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Users\avargas\Documents\DOCUMENTOS 2026\"/>
    </mc:Choice>
  </mc:AlternateContent>
  <xr:revisionPtr revIDLastSave="0" documentId="13_ncr:1_{6E3E345A-5C3E-407E-A406-D8B874D7B474}" xr6:coauthVersionLast="47" xr6:coauthVersionMax="47" xr10:uidLastSave="{00000000-0000-0000-0000-000000000000}"/>
  <bookViews>
    <workbookView xWindow="-120" yWindow="-120" windowWidth="29040" windowHeight="15840" xr2:uid="{00000000-000D-0000-FFFF-FFFF00000000}"/>
  </bookViews>
  <sheets>
    <sheet name="MATRIZ DE RIESGOS 2025" sheetId="1" r:id="rId1"/>
    <sheet name="PROBABILIDAD INHERENTE" sheetId="6" r:id="rId2"/>
    <sheet name="IMPACTO INHERENTE" sheetId="7" r:id="rId3"/>
    <sheet name="MATRIZ DE RIESGO INHERENTE" sheetId="8" r:id="rId4"/>
    <sheet name="VALORACION DE CONTROLES" sheetId="9" r:id="rId5"/>
    <sheet name="Hoja1" sheetId="2" state="hidden" r:id="rId6"/>
  </sheets>
  <externalReferences>
    <externalReference r:id="rId7"/>
    <externalReference r:id="rId8"/>
    <externalReference r:id="rId9"/>
    <externalReference r:id="rId10"/>
  </externalReferences>
  <definedNames>
    <definedName name="_xlnm._FilterDatabase" localSheetId="0" hidden="1">'MATRIZ DE RIESGOS 2025'!$A$6:$XEA$6</definedName>
    <definedName name="A">#REF!</definedName>
    <definedName name="A_Obj1">OFFSET(#REF!,0,0,COUNTA(#REF!)-1,1)</definedName>
    <definedName name="A_Obj2">OFFSET(#REF!,0,0,COUNTA(#REF!)-1,1)</definedName>
    <definedName name="A_Obj3">OFFSET(#REF!,0,0,COUNTA(#REF!)-1,1)</definedName>
    <definedName name="A_Obj4">OFFSET(#REF!,0,0,COUNTA(#REF!)-1,1)</definedName>
    <definedName name="Acc_1">#REF!</definedName>
    <definedName name="acc_10">#REF!</definedName>
    <definedName name="Acc_2">#REF!</definedName>
    <definedName name="Acc_22">#REF!</definedName>
    <definedName name="Acc_3">#REF!</definedName>
    <definedName name="Acc_4">#REF!</definedName>
    <definedName name="Acc_5">#REF!</definedName>
    <definedName name="Acc_6">#REF!</definedName>
    <definedName name="Acc_7">#REF!</definedName>
    <definedName name="Acc_8">#REF!</definedName>
    <definedName name="Acc_9">#REF!</definedName>
    <definedName name="acc_d">#REF!</definedName>
    <definedName name="accdd">#REF!</definedName>
    <definedName name="accddas">#REF!</definedName>
    <definedName name="Actcontrol" localSheetId="2">'[1]Explicación de los campos'!$AU$2:$AU$3</definedName>
    <definedName name="Actcontrol" localSheetId="3">'[1]Explicación de los campos'!$AU$2:$AU$3</definedName>
    <definedName name="Actcontrol" localSheetId="1">'[1]Explicación de los campos'!$AU$2:$AU$3</definedName>
    <definedName name="Actcontrol" localSheetId="4">'[1]Explicación de los campos'!$AU$2:$AU$3</definedName>
    <definedName name="Actcontrol">'[1]Explicación de los campos'!$AU$2:$AU$3</definedName>
    <definedName name="Afecta" localSheetId="2">[2]Hoja2!$AM$2:$AM$3</definedName>
    <definedName name="Afecta" localSheetId="3">[2]Hoja2!$AM$2:$AM$3</definedName>
    <definedName name="Afecta" localSheetId="1">[2]Hoja2!$AM$2:$AM$3</definedName>
    <definedName name="Afecta" localSheetId="4">[2]Hoja2!$AM$2:$AM$3</definedName>
    <definedName name="Afecta">[2]Hoja2!$AM$2:$AM$3</definedName>
    <definedName name="Asignacionresp" localSheetId="2">'[1]Explicación de los campos'!$AS$2:$AS$3</definedName>
    <definedName name="Asignacionresp" localSheetId="3">'[1]Explicación de los campos'!$AS$2:$AS$3</definedName>
    <definedName name="Asignacionresp" localSheetId="1">'[1]Explicación de los campos'!$AS$2:$AS$3</definedName>
    <definedName name="Asignacionresp" localSheetId="4">'[1]Explicación de los campos'!$AS$2:$AS$3</definedName>
    <definedName name="Asignacionresp">'[1]Explicación de los campos'!$AS$2:$AS$3</definedName>
    <definedName name="Autoridadresp" localSheetId="2">'[1]Explicación de los campos'!$AS$5:$AS$6</definedName>
    <definedName name="Autoridadresp" localSheetId="3">'[1]Explicación de los campos'!$AS$5:$AS$6</definedName>
    <definedName name="Autoridadresp" localSheetId="1">'[1]Explicación de los campos'!$AS$5:$AS$6</definedName>
    <definedName name="Autoridadresp" localSheetId="4">'[1]Explicación de los campos'!$AS$5:$AS$6</definedName>
    <definedName name="Autoridadresp">'[1]Explicación de los campos'!$AS$5:$AS$6</definedName>
    <definedName name="Causafactor3" localSheetId="2">'[3]Explicación de los campos'!$B$2:$B$9</definedName>
    <definedName name="Causafactor3" localSheetId="3">'[3]Explicación de los campos'!$B$2:$B$9</definedName>
    <definedName name="Causafactor3" localSheetId="1">'[3]Explicación de los campos'!$B$2:$B$9</definedName>
    <definedName name="Causafactor3" localSheetId="4">'[3]Explicación de los campos'!$B$2:$B$9</definedName>
    <definedName name="Causafactor3">'[3]Explicación de los campos'!$B$2:$B$9</definedName>
    <definedName name="ciudadano">#REF!</definedName>
    <definedName name="clase" localSheetId="2">'[2]Explicación de los campos'!$G$2:$G$7</definedName>
    <definedName name="clase" localSheetId="3">'[2]Explicación de los campos'!$G$2:$G$7</definedName>
    <definedName name="clase" localSheetId="1">'[2]Explicación de los campos'!$G$2:$G$7</definedName>
    <definedName name="clase" localSheetId="4">'[2]Explicación de los campos'!$G$2:$G$7</definedName>
    <definedName name="clase">'[2]Explicación de los campos'!$G$2:$G$7</definedName>
    <definedName name="Confidencialidad" localSheetId="2">[2]Hoja2!$N$3:$N$7</definedName>
    <definedName name="Confidencialidad" localSheetId="3">[2]Hoja2!$N$3:$N$7</definedName>
    <definedName name="Confidencialidad" localSheetId="1">[2]Hoja2!$N$3:$N$7</definedName>
    <definedName name="Confidencialidad" localSheetId="4">[2]Hoja2!$N$3:$N$7</definedName>
    <definedName name="Confidencialidad">[2]Hoja2!$N$3:$N$7</definedName>
    <definedName name="ControlTipo" localSheetId="2">[3]Hoja2!$AI$3:$AI$6</definedName>
    <definedName name="ControlTipo" localSheetId="3">[3]Hoja2!$AI$3:$AI$6</definedName>
    <definedName name="ControlTipo" localSheetId="1">[3]Hoja2!$AI$3:$AI$6</definedName>
    <definedName name="ControlTipo" localSheetId="4">[3]Hoja2!$AI$3:$AI$6</definedName>
    <definedName name="ControlTipo">[3]Hoja2!$AI$3:$AI$6</definedName>
    <definedName name="Departamentos">#REF!</definedName>
    <definedName name="desviaciones" localSheetId="2">'[1]Explicación de los campos'!$AU$5:$AU$6</definedName>
    <definedName name="desviaciones" localSheetId="3">'[1]Explicación de los campos'!$AU$5:$AU$6</definedName>
    <definedName name="desviaciones" localSheetId="1">'[1]Explicación de los campos'!$AU$5:$AU$6</definedName>
    <definedName name="desviaciones" localSheetId="4">'[1]Explicación de los campos'!$AU$5:$AU$6</definedName>
    <definedName name="desviaciones">'[1]Explicación de los campos'!$AU$5:$AU$6</definedName>
    <definedName name="ejecucioncontrol" localSheetId="2">'[1]Explicación de los campos'!$AU$12:$AU$14</definedName>
    <definedName name="ejecucioncontrol" localSheetId="3">'[1]Explicación de los campos'!$AU$12:$AU$14</definedName>
    <definedName name="ejecucioncontrol" localSheetId="1">'[1]Explicación de los campos'!$AU$12:$AU$14</definedName>
    <definedName name="ejecucioncontrol" localSheetId="4">'[1]Explicación de los campos'!$AU$12:$AU$14</definedName>
    <definedName name="ejecucioncontrol">'[1]Explicación de los campos'!$AU$12:$AU$14</definedName>
    <definedName name="Evidencia" localSheetId="2">'[1]Explicación de los campos'!$AU$8:$AU$10</definedName>
    <definedName name="Evidencia" localSheetId="3">'[1]Explicación de los campos'!$AU$8:$AU$10</definedName>
    <definedName name="Evidencia" localSheetId="1">'[1]Explicación de los campos'!$AU$8:$AU$10</definedName>
    <definedName name="Evidencia" localSheetId="4">'[1]Explicación de los campos'!$AU$8:$AU$10</definedName>
    <definedName name="Evidencia">'[1]Explicación de los campos'!$AU$8:$AU$10</definedName>
    <definedName name="Fuentes">#REF!</definedName>
    <definedName name="hola">#REF!</definedName>
    <definedName name="Indicadores">#REF!</definedName>
    <definedName name="juan" localSheetId="2">'[4]Explicación de los campos'!$AU$2:$AU$3</definedName>
    <definedName name="juan" localSheetId="3">'[4]Explicación de los campos'!$AU$2:$AU$3</definedName>
    <definedName name="juan" localSheetId="1">'[4]Explicación de los campos'!$AU$2:$AU$3</definedName>
    <definedName name="juan" localSheetId="4">'[4]Explicación de los campos'!$AU$2:$AU$3</definedName>
    <definedName name="juan">'[4]Explicación de los campos'!$AU$2:$AU$3</definedName>
    <definedName name="m">#REF!</definedName>
    <definedName name="Monica">#REF!</definedName>
    <definedName name="Objetivos">OFFSET(#REF!,0,0,COUNTA(#REF!)-1,1)</definedName>
    <definedName name="Objjj">OFFSET(#REF!,0,0,COUNTA(#REF!)-1,1)</definedName>
    <definedName name="obkk">OFFSET(#REF!,0,0,COUNTA(#REF!)-1,1)</definedName>
    <definedName name="Periodicidad" localSheetId="2">'[1]Explicación de los campos'!$AS$8:$AS$9</definedName>
    <definedName name="Periodicidad" localSheetId="3">'[1]Explicación de los campos'!$AS$8:$AS$9</definedName>
    <definedName name="Periodicidad" localSheetId="1">'[1]Explicación de los campos'!$AS$8:$AS$9</definedName>
    <definedName name="Periodicidad" localSheetId="4">'[1]Explicación de los campos'!$AS$8:$AS$9</definedName>
    <definedName name="Periodicidad">'[1]Explicación de los campos'!$AS$8:$AS$9</definedName>
    <definedName name="Posibilidad" localSheetId="2">[3]Hoja2!$H$3:$H$7</definedName>
    <definedName name="Posibilidad" localSheetId="3">[3]Hoja2!$H$3:$H$7</definedName>
    <definedName name="Posibilidad" localSheetId="1">[3]Hoja2!$H$3:$H$7</definedName>
    <definedName name="Posibilidad" localSheetId="4">[3]Hoja2!$H$3:$H$7</definedName>
    <definedName name="Posibilidad">[3]Hoja2!$H$3:$H$7</definedName>
    <definedName name="Proposito" localSheetId="2">'[1]Explicación de los campos'!$AS$11:$AS$13</definedName>
    <definedName name="Proposito" localSheetId="3">'[1]Explicación de los campos'!$AS$11:$AS$13</definedName>
    <definedName name="Proposito" localSheetId="1">'[1]Explicación de los campos'!$AS$11:$AS$13</definedName>
    <definedName name="Proposito" localSheetId="4">'[1]Explicación de los campos'!$AS$11:$AS$13</definedName>
    <definedName name="Proposito">'[1]Explicación de los campos'!$AS$11:$AS$13</definedName>
    <definedName name="RiesgoClase3" localSheetId="2">'[3]Explicación de los campos'!$G$2:$G$8</definedName>
    <definedName name="RiesgoClase3" localSheetId="3">'[3]Explicación de los campos'!$G$2:$G$8</definedName>
    <definedName name="RiesgoClase3" localSheetId="1">'[3]Explicación de los campos'!$G$2:$G$8</definedName>
    <definedName name="RiesgoClase3" localSheetId="4">'[3]Explicación de los campos'!$G$2:$G$8</definedName>
    <definedName name="RiesgoClase3">'[3]Explicación de los campos'!$G$2:$G$8</definedName>
    <definedName name="Riesgos" localSheetId="2">'[4]Explicación de los campos'!$AU$8:$AU$10</definedName>
    <definedName name="Riesgos" localSheetId="3">'[4]Explicación de los campos'!$AU$8:$AU$10</definedName>
    <definedName name="Riesgos" localSheetId="1">'[4]Explicación de los campos'!$AU$8:$AU$10</definedName>
    <definedName name="Riesgos" localSheetId="4">'[4]Explicación de los campos'!$AU$8:$AU$10</definedName>
    <definedName name="Riesgos">'[4]Explicación de los campos'!$AU$8:$AU$10</definedName>
    <definedName name="SiNo" localSheetId="2">[3]Hoja2!$AK$3:$AK$4</definedName>
    <definedName name="SiNo" localSheetId="3">[3]Hoja2!$AK$3:$AK$4</definedName>
    <definedName name="SiNo" localSheetId="1">[3]Hoja2!$AK$3:$AK$4</definedName>
    <definedName name="SiNo" localSheetId="4">[3]Hoja2!$AK$3:$AK$4</definedName>
    <definedName name="SiNo">[3]Hoja2!$AK$3:$AK$4</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S10" i="1" l="1"/>
  <c r="P10" i="1"/>
  <c r="AA10" i="1" s="1"/>
  <c r="S45" i="1"/>
  <c r="P45" i="1"/>
  <c r="S36" i="1"/>
  <c r="S35" i="1"/>
  <c r="P36" i="1"/>
  <c r="P35" i="1"/>
  <c r="S37" i="1"/>
  <c r="P37" i="1"/>
  <c r="S9" i="1"/>
  <c r="P9" i="1"/>
  <c r="AA9" i="1" s="1"/>
  <c r="Z9" i="1" s="1"/>
  <c r="AA28" i="1"/>
  <c r="Z28" i="1" s="1"/>
  <c r="S28" i="1"/>
  <c r="W28" i="1" s="1"/>
  <c r="K28" i="1"/>
  <c r="I28" i="1"/>
  <c r="S56" i="1"/>
  <c r="P56" i="1"/>
  <c r="AA56" i="1" s="1"/>
  <c r="Z56" i="1" s="1"/>
  <c r="K56" i="1"/>
  <c r="I56" i="1"/>
  <c r="J56" i="1" s="1"/>
  <c r="P69" i="1"/>
  <c r="AA69" i="1" s="1"/>
  <c r="S69" i="1"/>
  <c r="I69" i="1"/>
  <c r="J69" i="1" s="1"/>
  <c r="P70" i="1"/>
  <c r="S70" i="1"/>
  <c r="P67" i="1"/>
  <c r="AA67" i="1" s="1"/>
  <c r="Z67" i="1" s="1"/>
  <c r="S67" i="1"/>
  <c r="I67" i="1"/>
  <c r="J67" i="1" s="1"/>
  <c r="P68" i="1"/>
  <c r="S68" i="1"/>
  <c r="P66" i="1"/>
  <c r="P65" i="1"/>
  <c r="AA65" i="1" s="1"/>
  <c r="I65" i="1"/>
  <c r="J65" i="1" s="1"/>
  <c r="S65" i="1"/>
  <c r="S66" i="1"/>
  <c r="P62" i="1"/>
  <c r="P61" i="1"/>
  <c r="AA61" i="1" s="1"/>
  <c r="Z61" i="1" s="1"/>
  <c r="I61" i="1"/>
  <c r="J61" i="1" s="1"/>
  <c r="S61" i="1"/>
  <c r="S62" i="1"/>
  <c r="P55" i="1"/>
  <c r="P54" i="1"/>
  <c r="AA54" i="1" s="1"/>
  <c r="S55" i="1"/>
  <c r="I54" i="1"/>
  <c r="J54" i="1" s="1"/>
  <c r="S54" i="1"/>
  <c r="P52" i="1"/>
  <c r="AA52" i="1" s="1"/>
  <c r="Z52" i="1" s="1"/>
  <c r="S52" i="1"/>
  <c r="I52" i="1"/>
  <c r="J52" i="1" s="1"/>
  <c r="P53" i="1"/>
  <c r="S53" i="1"/>
  <c r="I53" i="1"/>
  <c r="J53" i="1" s="1"/>
  <c r="P57" i="1"/>
  <c r="S57" i="1"/>
  <c r="I57" i="1"/>
  <c r="J57" i="1" s="1"/>
  <c r="P58" i="1"/>
  <c r="AA58" i="1" s="1"/>
  <c r="Z58" i="1" s="1"/>
  <c r="S58" i="1"/>
  <c r="I58" i="1"/>
  <c r="J58" i="1" s="1"/>
  <c r="P59" i="1"/>
  <c r="AA59" i="1" s="1"/>
  <c r="Z59" i="1" s="1"/>
  <c r="S59" i="1"/>
  <c r="I59" i="1"/>
  <c r="J59" i="1" s="1"/>
  <c r="P60" i="1"/>
  <c r="AA60" i="1" s="1"/>
  <c r="Z60" i="1" s="1"/>
  <c r="S60" i="1"/>
  <c r="I60" i="1"/>
  <c r="J60" i="1" s="1"/>
  <c r="P63" i="1"/>
  <c r="S63" i="1"/>
  <c r="I63" i="1"/>
  <c r="J63" i="1" s="1"/>
  <c r="P64" i="1"/>
  <c r="AA64" i="1" s="1"/>
  <c r="Z64" i="1" s="1"/>
  <c r="S64" i="1"/>
  <c r="I64" i="1"/>
  <c r="P48" i="1"/>
  <c r="P47" i="1"/>
  <c r="AA47" i="1" s="1"/>
  <c r="I47" i="1"/>
  <c r="J47" i="1" s="1"/>
  <c r="S47" i="1"/>
  <c r="S48" i="1"/>
  <c r="P44" i="1"/>
  <c r="AA44" i="1" s="1"/>
  <c r="Z44" i="1" s="1"/>
  <c r="P46" i="1"/>
  <c r="S44" i="1"/>
  <c r="I44" i="1"/>
  <c r="J44" i="1" s="1"/>
  <c r="S46" i="1"/>
  <c r="P51" i="1"/>
  <c r="S51" i="1"/>
  <c r="I51" i="1"/>
  <c r="J51" i="1" s="1"/>
  <c r="P50" i="1"/>
  <c r="AA50" i="1" s="1"/>
  <c r="Z50" i="1" s="1"/>
  <c r="S50" i="1"/>
  <c r="I50" i="1"/>
  <c r="J50" i="1" s="1"/>
  <c r="P49" i="1"/>
  <c r="AA49" i="1" s="1"/>
  <c r="Z49" i="1" s="1"/>
  <c r="S49" i="1"/>
  <c r="I49" i="1"/>
  <c r="J49" i="1" s="1"/>
  <c r="P43" i="1"/>
  <c r="AA43" i="1" s="1"/>
  <c r="Z43" i="1" s="1"/>
  <c r="S43" i="1"/>
  <c r="I43" i="1"/>
  <c r="J43" i="1" s="1"/>
  <c r="I40" i="1"/>
  <c r="J40" i="1" s="1"/>
  <c r="I41" i="1"/>
  <c r="J41" i="1" s="1"/>
  <c r="I38" i="1"/>
  <c r="J38" i="1" s="1"/>
  <c r="I34" i="1"/>
  <c r="J34" i="1" s="1"/>
  <c r="I31" i="1"/>
  <c r="J31" i="1" s="1"/>
  <c r="I30" i="1"/>
  <c r="J30" i="1" s="1"/>
  <c r="I29" i="1"/>
  <c r="I26" i="1"/>
  <c r="J26" i="1" s="1"/>
  <c r="I24" i="1"/>
  <c r="J24" i="1" s="1"/>
  <c r="I23" i="1"/>
  <c r="J23" i="1" s="1"/>
  <c r="I22" i="1"/>
  <c r="J22" i="1" s="1"/>
  <c r="I21" i="1"/>
  <c r="I19" i="1"/>
  <c r="J19" i="1" s="1"/>
  <c r="I16" i="1"/>
  <c r="I17" i="1"/>
  <c r="J17" i="1" s="1"/>
  <c r="I15" i="1"/>
  <c r="J15" i="1" s="1"/>
  <c r="I14" i="1"/>
  <c r="J14" i="1" s="1"/>
  <c r="P41" i="1"/>
  <c r="AA41" i="1" s="1"/>
  <c r="Z41" i="1" s="1"/>
  <c r="S41" i="1"/>
  <c r="P40" i="1"/>
  <c r="S40" i="1"/>
  <c r="P39" i="1"/>
  <c r="P38" i="1"/>
  <c r="S38" i="1"/>
  <c r="S39" i="1"/>
  <c r="P34" i="1"/>
  <c r="AA34" i="1" s="1"/>
  <c r="Z34" i="1" s="1"/>
  <c r="S34" i="1"/>
  <c r="P31" i="1"/>
  <c r="AA31" i="1" s="1"/>
  <c r="Z31" i="1" s="1"/>
  <c r="S31" i="1"/>
  <c r="P29" i="1"/>
  <c r="S29" i="1"/>
  <c r="P30" i="1"/>
  <c r="S30" i="1"/>
  <c r="P26" i="1"/>
  <c r="S26" i="1"/>
  <c r="P25" i="1"/>
  <c r="P24" i="1"/>
  <c r="S24" i="1"/>
  <c r="S25" i="1"/>
  <c r="P23" i="1"/>
  <c r="AA23" i="1" s="1"/>
  <c r="S23" i="1"/>
  <c r="P22" i="1"/>
  <c r="AA22" i="1" s="1"/>
  <c r="Z22" i="1" s="1"/>
  <c r="S22" i="1"/>
  <c r="P21" i="1"/>
  <c r="S21" i="1"/>
  <c r="P19" i="1"/>
  <c r="S19" i="1"/>
  <c r="P20" i="1"/>
  <c r="S20" i="1"/>
  <c r="P32" i="1"/>
  <c r="S32" i="1"/>
  <c r="P33" i="1"/>
  <c r="S33" i="1"/>
  <c r="P17" i="1"/>
  <c r="AA17" i="1" s="1"/>
  <c r="Z17" i="1" s="1"/>
  <c r="P18" i="1"/>
  <c r="P8" i="1"/>
  <c r="AA8" i="1" s="1"/>
  <c r="Z8" i="1" s="1"/>
  <c r="I8" i="1"/>
  <c r="J8" i="1" s="1"/>
  <c r="S8" i="1"/>
  <c r="S17" i="1"/>
  <c r="S18" i="1"/>
  <c r="P13" i="1"/>
  <c r="AA13" i="1" s="1"/>
  <c r="Z13" i="1" s="1"/>
  <c r="I13" i="1"/>
  <c r="J13" i="1" s="1"/>
  <c r="S13" i="1"/>
  <c r="P14" i="1"/>
  <c r="S14" i="1"/>
  <c r="P15" i="1"/>
  <c r="S15" i="1"/>
  <c r="P16" i="1"/>
  <c r="S16" i="1"/>
  <c r="I9" i="1"/>
  <c r="J9" i="1" s="1"/>
  <c r="S11" i="1"/>
  <c r="P11" i="1"/>
  <c r="AA11" i="1" s="1"/>
  <c r="Z11" i="1" s="1"/>
  <c r="I10" i="1"/>
  <c r="J10" i="1" s="1"/>
  <c r="S12" i="1"/>
  <c r="P12" i="1"/>
  <c r="AA12" i="1" s="1"/>
  <c r="Z12" i="1" s="1"/>
  <c r="I12" i="1"/>
  <c r="J12" i="1" s="1"/>
  <c r="K69" i="1"/>
  <c r="K67" i="1"/>
  <c r="K65" i="1"/>
  <c r="K64" i="1"/>
  <c r="K63" i="1"/>
  <c r="K61" i="1"/>
  <c r="K60" i="1"/>
  <c r="K59" i="1"/>
  <c r="K58" i="1"/>
  <c r="K57" i="1"/>
  <c r="K54" i="1"/>
  <c r="K53" i="1"/>
  <c r="K50" i="1"/>
  <c r="K51" i="1"/>
  <c r="K52" i="1"/>
  <c r="K49" i="1"/>
  <c r="K47" i="1"/>
  <c r="K44" i="1"/>
  <c r="K43" i="1"/>
  <c r="K41" i="1"/>
  <c r="K40" i="1"/>
  <c r="K30" i="1"/>
  <c r="K38" i="1"/>
  <c r="K34" i="1"/>
  <c r="K31" i="1"/>
  <c r="K29" i="1"/>
  <c r="K26" i="1"/>
  <c r="K24" i="1"/>
  <c r="K23" i="1"/>
  <c r="K22" i="1"/>
  <c r="K21" i="1"/>
  <c r="K19" i="1"/>
  <c r="K9" i="1"/>
  <c r="K17" i="1"/>
  <c r="K15" i="1"/>
  <c r="K16" i="1"/>
  <c r="K14" i="1"/>
  <c r="K13" i="1"/>
  <c r="K12" i="1"/>
  <c r="K10" i="1"/>
  <c r="K8" i="1"/>
  <c r="W10" i="1" l="1"/>
  <c r="Z10" i="1"/>
  <c r="M51" i="1"/>
  <c r="M44" i="1"/>
  <c r="W35" i="1"/>
  <c r="X35" i="1" s="1"/>
  <c r="AB35" i="1" s="1"/>
  <c r="AA45" i="1"/>
  <c r="Z45" i="1" s="1"/>
  <c r="W36" i="1"/>
  <c r="W37" i="1" s="1"/>
  <c r="AA35" i="1"/>
  <c r="Z35" i="1" s="1"/>
  <c r="M28" i="1"/>
  <c r="W9" i="1"/>
  <c r="M31" i="1"/>
  <c r="X28" i="1"/>
  <c r="AB28" i="1" s="1"/>
  <c r="Y28" i="1"/>
  <c r="M8" i="1"/>
  <c r="M41" i="1"/>
  <c r="M58" i="1"/>
  <c r="M69" i="1"/>
  <c r="W56" i="1"/>
  <c r="Y56" i="1" s="1"/>
  <c r="M56" i="1"/>
  <c r="AA48" i="1"/>
  <c r="Z48" i="1" s="1"/>
  <c r="M67" i="1"/>
  <c r="M52" i="1"/>
  <c r="M54" i="1"/>
  <c r="M30" i="1"/>
  <c r="M14" i="1"/>
  <c r="W69" i="1"/>
  <c r="X69" i="1" s="1"/>
  <c r="M53" i="1"/>
  <c r="M59" i="1"/>
  <c r="M49" i="1"/>
  <c r="M17" i="1"/>
  <c r="M43" i="1"/>
  <c r="M60" i="1"/>
  <c r="M10" i="1"/>
  <c r="W47" i="1"/>
  <c r="W48" i="1" s="1"/>
  <c r="M12" i="1"/>
  <c r="M23" i="1"/>
  <c r="M57" i="1"/>
  <c r="M19" i="1"/>
  <c r="M47" i="1"/>
  <c r="M50" i="1"/>
  <c r="AA63" i="1"/>
  <c r="Z63" i="1" s="1"/>
  <c r="M63" i="1"/>
  <c r="W60" i="1"/>
  <c r="X60" i="1" s="1"/>
  <c r="AB60" i="1" s="1"/>
  <c r="W23" i="1"/>
  <c r="Y23" i="1" s="1"/>
  <c r="M65" i="1"/>
  <c r="W19" i="1"/>
  <c r="Y19" i="1" s="1"/>
  <c r="W40" i="1"/>
  <c r="X40" i="1" s="1"/>
  <c r="M40" i="1"/>
  <c r="W63" i="1"/>
  <c r="X63" i="1" s="1"/>
  <c r="M13" i="1"/>
  <c r="M9" i="1"/>
  <c r="W13" i="1"/>
  <c r="X13" i="1" s="1"/>
  <c r="AB13" i="1" s="1"/>
  <c r="M24" i="1"/>
  <c r="W24" i="1"/>
  <c r="X24" i="1" s="1"/>
  <c r="W26" i="1"/>
  <c r="X26" i="1" s="1"/>
  <c r="W34" i="1"/>
  <c r="X34" i="1" s="1"/>
  <c r="AB34" i="1" s="1"/>
  <c r="M34" i="1"/>
  <c r="M38" i="1"/>
  <c r="AA51" i="1"/>
  <c r="Z51" i="1" s="1"/>
  <c r="W53" i="1"/>
  <c r="X53" i="1" s="1"/>
  <c r="W57" i="1"/>
  <c r="X57" i="1" s="1"/>
  <c r="W58" i="1"/>
  <c r="Y58" i="1" s="1"/>
  <c r="AA70" i="1"/>
  <c r="Z70" i="1" s="1"/>
  <c r="Z69" i="1"/>
  <c r="W8" i="1"/>
  <c r="W31" i="1"/>
  <c r="Y31" i="1" s="1"/>
  <c r="W41" i="1"/>
  <c r="Y41" i="1" s="1"/>
  <c r="W43" i="1"/>
  <c r="Z47" i="1"/>
  <c r="W67" i="1"/>
  <c r="W68" i="1" s="1"/>
  <c r="AA26" i="1"/>
  <c r="Z26" i="1" s="1"/>
  <c r="AA40" i="1"/>
  <c r="Z40" i="1" s="1"/>
  <c r="W49" i="1"/>
  <c r="X49" i="1" s="1"/>
  <c r="AB49" i="1" s="1"/>
  <c r="W51" i="1"/>
  <c r="Y51" i="1" s="1"/>
  <c r="AA57" i="1"/>
  <c r="Z57" i="1" s="1"/>
  <c r="W65" i="1"/>
  <c r="X65" i="1" s="1"/>
  <c r="W11" i="1"/>
  <c r="X11" i="1" s="1"/>
  <c r="AB11" i="1" s="1"/>
  <c r="W17" i="1"/>
  <c r="W18" i="1" s="1"/>
  <c r="W59" i="1"/>
  <c r="AA18" i="1"/>
  <c r="M15" i="1"/>
  <c r="AA29" i="1"/>
  <c r="Z29" i="1" s="1"/>
  <c r="J21" i="1"/>
  <c r="W21" i="1" s="1"/>
  <c r="M21" i="1"/>
  <c r="J29" i="1"/>
  <c r="W29" i="1" s="1"/>
  <c r="M29" i="1"/>
  <c r="AA16" i="1"/>
  <c r="Z16" i="1" s="1"/>
  <c r="AA15" i="1"/>
  <c r="Z15" i="1" s="1"/>
  <c r="W15" i="1"/>
  <c r="Z65" i="1"/>
  <c r="AA66" i="1"/>
  <c r="Z66" i="1" s="1"/>
  <c r="W52" i="1"/>
  <c r="AA55" i="1"/>
  <c r="Z55" i="1" s="1"/>
  <c r="Z54" i="1"/>
  <c r="AA21" i="1"/>
  <c r="Z21" i="1" s="1"/>
  <c r="AA30" i="1"/>
  <c r="Z30" i="1" s="1"/>
  <c r="W30" i="1"/>
  <c r="J64" i="1"/>
  <c r="W64" i="1" s="1"/>
  <c r="M64" i="1"/>
  <c r="AA68" i="1"/>
  <c r="Z68" i="1" s="1"/>
  <c r="AA32" i="1"/>
  <c r="AA24" i="1"/>
  <c r="Z24" i="1" s="1"/>
  <c r="Z23" i="1"/>
  <c r="W38" i="1"/>
  <c r="J16" i="1"/>
  <c r="W16" i="1" s="1"/>
  <c r="M16" i="1"/>
  <c r="AA53" i="1"/>
  <c r="Z53" i="1" s="1"/>
  <c r="AA62" i="1"/>
  <c r="Z62" i="1" s="1"/>
  <c r="M26" i="1"/>
  <c r="W12" i="1"/>
  <c r="W14" i="1"/>
  <c r="AA14" i="1"/>
  <c r="Z14" i="1" s="1"/>
  <c r="W50" i="1"/>
  <c r="AA38" i="1"/>
  <c r="AA39" i="1" s="1"/>
  <c r="W44" i="1"/>
  <c r="W45" i="1" s="1"/>
  <c r="W54" i="1"/>
  <c r="W61" i="1"/>
  <c r="W62" i="1" s="1"/>
  <c r="W22" i="1"/>
  <c r="Y22" i="1" s="1"/>
  <c r="M61" i="1"/>
  <c r="M22" i="1"/>
  <c r="X10" i="1" l="1"/>
  <c r="AB10" i="1" s="1"/>
  <c r="Y10" i="1"/>
  <c r="AA46" i="1"/>
  <c r="Z46" i="1" s="1"/>
  <c r="Y35" i="1"/>
  <c r="Y45" i="1"/>
  <c r="X45" i="1"/>
  <c r="W46" i="1"/>
  <c r="AA36" i="1"/>
  <c r="X36" i="1"/>
  <c r="Y36" i="1"/>
  <c r="X37" i="1"/>
  <c r="Y37" i="1"/>
  <c r="X9" i="1"/>
  <c r="AB9" i="1" s="1"/>
  <c r="Y9" i="1"/>
  <c r="AB26" i="1"/>
  <c r="X56" i="1"/>
  <c r="AB56" i="1" s="1"/>
  <c r="Y60" i="1"/>
  <c r="Y69" i="1"/>
  <c r="X47" i="1"/>
  <c r="AB47" i="1" s="1"/>
  <c r="Y47" i="1"/>
  <c r="W20" i="1"/>
  <c r="X20" i="1" s="1"/>
  <c r="W70" i="1"/>
  <c r="X70" i="1" s="1"/>
  <c r="AB70" i="1" s="1"/>
  <c r="X19" i="1"/>
  <c r="Y63" i="1"/>
  <c r="AB63" i="1"/>
  <c r="Y65" i="1"/>
  <c r="AB65" i="1"/>
  <c r="Y34" i="1"/>
  <c r="X51" i="1"/>
  <c r="AB51" i="1" s="1"/>
  <c r="AB53" i="1"/>
  <c r="AB69" i="1"/>
  <c r="Y26" i="1"/>
  <c r="X23" i="1"/>
  <c r="AB23" i="1" s="1"/>
  <c r="Y57" i="1"/>
  <c r="AB24" i="1"/>
  <c r="X41" i="1"/>
  <c r="AB41" i="1" s="1"/>
  <c r="X17" i="1"/>
  <c r="AB17" i="1" s="1"/>
  <c r="Y53" i="1"/>
  <c r="Y24" i="1"/>
  <c r="Y40" i="1"/>
  <c r="W25" i="1"/>
  <c r="X25" i="1" s="1"/>
  <c r="AB57" i="1"/>
  <c r="Y11" i="1"/>
  <c r="Y13" i="1"/>
  <c r="Y17" i="1"/>
  <c r="W32" i="1"/>
  <c r="W33" i="1" s="1"/>
  <c r="X31" i="1"/>
  <c r="AB31" i="1" s="1"/>
  <c r="Y49" i="1"/>
  <c r="X58" i="1"/>
  <c r="AB58" i="1" s="1"/>
  <c r="Y61" i="1"/>
  <c r="X61" i="1"/>
  <c r="AB61" i="1" s="1"/>
  <c r="AA25" i="1"/>
  <c r="Z25" i="1" s="1"/>
  <c r="Y43" i="1"/>
  <c r="X43" i="1"/>
  <c r="AB43" i="1" s="1"/>
  <c r="Y8" i="1"/>
  <c r="X8" i="1"/>
  <c r="AB8" i="1" s="1"/>
  <c r="Y59" i="1"/>
  <c r="X59" i="1"/>
  <c r="AB59" i="1" s="1"/>
  <c r="X22" i="1"/>
  <c r="AB22" i="1" s="1"/>
  <c r="W66" i="1"/>
  <c r="X66" i="1" s="1"/>
  <c r="AB66" i="1" s="1"/>
  <c r="AB40" i="1"/>
  <c r="Y67" i="1"/>
  <c r="X67" i="1"/>
  <c r="AB67" i="1" s="1"/>
  <c r="X21" i="1"/>
  <c r="AB21" i="1" s="1"/>
  <c r="Y21" i="1"/>
  <c r="X16" i="1"/>
  <c r="AB16" i="1" s="1"/>
  <c r="Y16" i="1"/>
  <c r="X38" i="1"/>
  <c r="W39" i="1"/>
  <c r="Y38" i="1"/>
  <c r="Z39" i="1"/>
  <c r="Z38" i="1"/>
  <c r="Y50" i="1"/>
  <c r="X50" i="1"/>
  <c r="AB50" i="1" s="1"/>
  <c r="Y68" i="1"/>
  <c r="X68" i="1"/>
  <c r="AB68" i="1" s="1"/>
  <c r="X15" i="1"/>
  <c r="AB15" i="1" s="1"/>
  <c r="Y15" i="1"/>
  <c r="Y29" i="1"/>
  <c r="X29" i="1"/>
  <c r="AB29" i="1" s="1"/>
  <c r="Y18" i="1"/>
  <c r="X18" i="1"/>
  <c r="Y48" i="1"/>
  <c r="X48" i="1"/>
  <c r="AB48" i="1" s="1"/>
  <c r="Y14" i="1"/>
  <c r="X14" i="1"/>
  <c r="AB14" i="1" s="1"/>
  <c r="Y44" i="1"/>
  <c r="X44" i="1"/>
  <c r="AB44" i="1" s="1"/>
  <c r="X12" i="1"/>
  <c r="AB12" i="1" s="1"/>
  <c r="Y12" i="1"/>
  <c r="X64" i="1"/>
  <c r="AB64" i="1" s="1"/>
  <c r="Y64" i="1"/>
  <c r="X30" i="1"/>
  <c r="AB30" i="1" s="1"/>
  <c r="Y30" i="1"/>
  <c r="Y54" i="1"/>
  <c r="X54" i="1"/>
  <c r="AB54" i="1" s="1"/>
  <c r="W55" i="1"/>
  <c r="Z32" i="1"/>
  <c r="AA33" i="1"/>
  <c r="Z33" i="1" s="1"/>
  <c r="X52" i="1"/>
  <c r="AB52" i="1" s="1"/>
  <c r="Y52" i="1"/>
  <c r="AA19" i="1"/>
  <c r="Z18" i="1"/>
  <c r="X62" i="1"/>
  <c r="AB62" i="1" s="1"/>
  <c r="Y62" i="1"/>
  <c r="Y25" i="1" l="1"/>
  <c r="Z36" i="1"/>
  <c r="AB36" i="1" s="1"/>
  <c r="AA37" i="1"/>
  <c r="Z37" i="1" s="1"/>
  <c r="AB37" i="1" s="1"/>
  <c r="Y20" i="1"/>
  <c r="X32" i="1"/>
  <c r="AB32" i="1" s="1"/>
  <c r="Y70" i="1"/>
  <c r="Y32" i="1"/>
  <c r="Y66" i="1"/>
  <c r="AB25" i="1"/>
  <c r="AB38" i="1"/>
  <c r="AA20" i="1"/>
  <c r="Z20" i="1" s="1"/>
  <c r="AB20" i="1" s="1"/>
  <c r="Z19" i="1"/>
  <c r="AB19" i="1" s="1"/>
  <c r="Y39" i="1"/>
  <c r="X39" i="1"/>
  <c r="AB39" i="1" s="1"/>
  <c r="Y46" i="1"/>
  <c r="X46" i="1"/>
  <c r="AB46" i="1" s="1"/>
  <c r="Y55" i="1"/>
  <c r="X55" i="1"/>
  <c r="AB55" i="1" s="1"/>
  <c r="AB18" i="1"/>
  <c r="Y33" i="1"/>
  <c r="X33" i="1"/>
  <c r="AB33"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Alejandra Vargas Rodriguez</author>
  </authors>
  <commentList>
    <comment ref="H6" authorId="0" shapeId="0" xr:uid="{1AF38D1C-F221-4429-B11F-699AA9D8D66F}">
      <text>
        <r>
          <rPr>
            <b/>
            <sz val="9"/>
            <color indexed="81"/>
            <rFont val="Tahoma"/>
            <family val="2"/>
          </rPr>
          <t>Alejandra Vargas Rodríguez:</t>
        </r>
        <r>
          <rPr>
            <sz val="9"/>
            <color indexed="81"/>
            <rFont val="Tahoma"/>
            <family val="2"/>
          </rPr>
          <t xml:space="preserve">
En este campo se coloca la cantidad de veces que se repite la actividad en el año en formato numérico</t>
        </r>
      </text>
    </comment>
    <comment ref="L6" authorId="0" shapeId="0" xr:uid="{EFE4E816-D5D6-4C87-AF98-22E569B227BC}">
      <text>
        <r>
          <rPr>
            <b/>
            <sz val="9"/>
            <color indexed="81"/>
            <rFont val="Tahoma"/>
            <family val="2"/>
          </rPr>
          <t xml:space="preserve">Alejandra Vargas Rodríguez:
</t>
        </r>
        <r>
          <rPr>
            <sz val="9"/>
            <color indexed="81"/>
            <rFont val="Tahoma"/>
            <family val="2"/>
          </rPr>
          <t>Seleccione la mejor  opción, de acuerdo a las instrucciones de la pestaña "IMPACTO"</t>
        </r>
      </text>
    </comment>
  </commentList>
</comments>
</file>

<file path=xl/sharedStrings.xml><?xml version="1.0" encoding="utf-8"?>
<sst xmlns="http://schemas.openxmlformats.org/spreadsheetml/2006/main" count="1398" uniqueCount="501">
  <si>
    <t>en curso</t>
  </si>
  <si>
    <t>Gestión del mejoramiento - Oficina de Control Interno</t>
  </si>
  <si>
    <t>Reducir</t>
  </si>
  <si>
    <t>Moderado</t>
  </si>
  <si>
    <t>Menor</t>
  </si>
  <si>
    <t>Continua</t>
  </si>
  <si>
    <t>Manual</t>
  </si>
  <si>
    <t>Detectivo</t>
  </si>
  <si>
    <t>Revisar permanentemente en el Programa y Procedimiento de auditorias internas con que cuenta la Entidad, para reducir incumplimientos fortaleciendo estas actividades.</t>
  </si>
  <si>
    <t>Preventivo</t>
  </si>
  <si>
    <t xml:space="preserve"> Control Interno verifica, que los informes de auditoria interna sean entregados oportunamente y de todos los procesos, por los auditores internos y que estos documentos cumplan los requisitos establecidos en el procedimiento del Proceso. </t>
  </si>
  <si>
    <t>Baja</t>
  </si>
  <si>
    <t>Posible afectación reputacional por investigación disciplinaria, debido a incumplimiento en la ejecución del plan y programa de auditorias internas de la Entidad</t>
  </si>
  <si>
    <t>por investigación disciplinaria</t>
  </si>
  <si>
    <t>Afectación reputacional</t>
  </si>
  <si>
    <t xml:space="preserve"> Por investigación disciplinaria</t>
  </si>
  <si>
    <t xml:space="preserve">Se programarán las actividades pertinentes a fin de generar el trabajo conjunto en el Comité Institucional de Coordinación de Control Interno.  </t>
  </si>
  <si>
    <t xml:space="preserve">Revisión conjunta de planes de mejoramiento entre Jefe de Control Interno y lideres de proceso con el propósito de reducir  errores y posibles devoluciones fortaleciendo así el procedimiento.   </t>
  </si>
  <si>
    <t>Bajo</t>
  </si>
  <si>
    <t xml:space="preserve">Se programará la actividad correspondiente con la intención de establecer la fecha de entrega de planes de mejoramiento y demás, en el Comité Institucional de Coordinación de Control Interno.  </t>
  </si>
  <si>
    <t xml:space="preserve">Programar entrega de planes de mejoramiento y evidencias en una sola fecha, a fin de reducir demoras en la entrega y fallas tanto en la calidad de la información como en las evidencias fortaleciendo la actividad.      </t>
  </si>
  <si>
    <t xml:space="preserve"> Por sanción disciplinaria </t>
  </si>
  <si>
    <t>Gestión Jurídica</t>
  </si>
  <si>
    <t>Alto</t>
  </si>
  <si>
    <t>Mayor</t>
  </si>
  <si>
    <t>Documentado</t>
  </si>
  <si>
    <t>Control No. 1</t>
  </si>
  <si>
    <t>Media</t>
  </si>
  <si>
    <t>Fraude interno</t>
  </si>
  <si>
    <t>Respuestas inoportunas  frente  a  acciones de tutela,  acciones populares, derechos de petición etc.</t>
  </si>
  <si>
    <t>Afectación económica</t>
  </si>
  <si>
    <t>Control No. 2</t>
  </si>
  <si>
    <t xml:space="preserve">Se realizan seguimientos, control y vigilancia a las diferentes etapas de los procesos judiciales </t>
  </si>
  <si>
    <t>Vencimiento de términos procesales para presentar demandas e interponer recursos, proponer excepciones y solicitar decreto y práctica de pruebas.</t>
  </si>
  <si>
    <t>Subgerencia Administrativa y Financiera (Contabilidad y Presupuesto)</t>
  </si>
  <si>
    <t>Hacer el seguimiento a la información que envían las áreas que hacen parte de las interfaces</t>
  </si>
  <si>
    <t>Evitar</t>
  </si>
  <si>
    <t>Automático</t>
  </si>
  <si>
    <t xml:space="preserve">Fallas tecnológicas </t>
  </si>
  <si>
    <t>Por fallas en el sistema al momento de generar la interfaz</t>
  </si>
  <si>
    <t>Leve</t>
  </si>
  <si>
    <t xml:space="preserve">Usuarios, productos y prácticas </t>
  </si>
  <si>
    <t>Error en la expedición de CDP a rubro y/o valor diferente al solicitado.</t>
  </si>
  <si>
    <t>Subgerencia Administrativa y Financiera (Tesorería)</t>
  </si>
  <si>
    <t>Establecer alarmas en el sistema Novasoft para alertar que es un pago ya girado o  valor a girar mal digitado, verificando el reporte Novasoft T111. por parte del Tesorero y según requerimiento
Soportar el rechazo bancario con el reporte del banco.</t>
  </si>
  <si>
    <t>Aleatoria</t>
  </si>
  <si>
    <t>Extremo</t>
  </si>
  <si>
    <t>Corrupción</t>
  </si>
  <si>
    <t>Realizar dobles pagos y/o pagos mayores a proveedores o afiliados.</t>
  </si>
  <si>
    <t>Falta de competencia en el personal, falta de gestión , fallas  de control  y tecnológicas.</t>
  </si>
  <si>
    <t xml:space="preserve">Existe un archivo  el cual contiene los oficios enviados y devoluciones.
Las respuestas emitidas por las entidades a quienes se oficia se archivan en las historias laborales </t>
  </si>
  <si>
    <t xml:space="preserve">Se organiza la hoja de vida conforme a  los documentos establecidos en la lista de chequeo </t>
  </si>
  <si>
    <t>Subgerencia Administrativa y Financiera (Talento humano)</t>
  </si>
  <si>
    <t>Efectuar nombramientos sin el lleno de requisitos legales y de normatividad interna.</t>
  </si>
  <si>
    <t>Afectación reputacional y económico</t>
  </si>
  <si>
    <t>Subgerencia Administrativa y Financiera (Talento Humano)</t>
  </si>
  <si>
    <t>Evitar los errores verificando la nómina con anticipación y el aplicativo Novasoft</t>
  </si>
  <si>
    <t>Control No.1</t>
  </si>
  <si>
    <t>Errores e inoportunidad en la liquidación de la nómina</t>
  </si>
  <si>
    <t xml:space="preserve">Relaciones laborales </t>
  </si>
  <si>
    <t xml:space="preserve">Que se decrete desierto el proceso de contratación por medio del cual se busca la prestación del servicio de capacitación.
</t>
  </si>
  <si>
    <t>Remitir al subgerente Administrativo y Financiero informe de eventualidades presentadas en la infraestructura de almacenamiento de los elementos.</t>
  </si>
  <si>
    <t>Subgerencia Administrativa y Financiera (Recursos Físicos)</t>
  </si>
  <si>
    <t xml:space="preserve">Daños a activos fijos/ eventos externos </t>
  </si>
  <si>
    <t xml:space="preserve">Afectación Económica </t>
  </si>
  <si>
    <t>Se realiza verificación según el cronograma del plan de mantenimiento con el fin de corroborar que se ejecute las actividades en términos.</t>
  </si>
  <si>
    <t>Fraude externo</t>
  </si>
  <si>
    <t>Realizar inventario general en los elementos devolutivos y de consumo.</t>
  </si>
  <si>
    <t>Verificar el estado de los inventarios devolutivos y de consumo de la Corporación semestralmente por parte del Almacenista General para evitar inconsistencia en los inventarios.</t>
  </si>
  <si>
    <t>Fraude Interno</t>
  </si>
  <si>
    <t>Evitar que los elementos que ingresen a la entidad no cumplan las condiciones que se estipularon en el contrato.</t>
  </si>
  <si>
    <t>Afectación Económica</t>
  </si>
  <si>
    <t>Se está haciendo la verificación de la información y el control al momento de la entrega de solicitudes de títulos valores</t>
  </si>
  <si>
    <t>Subgerencia Administrativa y financiera (Gestión de la información)</t>
  </si>
  <si>
    <t xml:space="preserve">Ejecución y administración de procesos </t>
  </si>
  <si>
    <t>Subgerencia  Administrativa y Financiera (Gestión de la información)</t>
  </si>
  <si>
    <t xml:space="preserve">Afectación económica y reputacional </t>
  </si>
  <si>
    <t xml:space="preserve">Afectación económica </t>
  </si>
  <si>
    <t>Oficina Asesora de Contratación</t>
  </si>
  <si>
    <t>Con Registro</t>
  </si>
  <si>
    <t>Subgerencia Servicios Corporativos (Unidad de cartera y ahorros)</t>
  </si>
  <si>
    <t>Los funcionarios encargados de los desgloses deben realizar el comparativo entre los listados enviados por las pagadurías con la consignación y con el sistema,  de forma mensual.</t>
  </si>
  <si>
    <t>Realizar actividades de seguimiento y control a la hora de causar y presentar la clasificación de cartera.</t>
  </si>
  <si>
    <t>Subgerencia Servicios Corporativos  (Unidad de cartera y ahorros)</t>
  </si>
  <si>
    <t>Los funcionarios encargados deben verificar que no haya pagos pendientes por desglosar, si es por pagaduría y el cumplimiento de los requisitos para la clasificación del tipo de cobro para el funcionario encargado.</t>
  </si>
  <si>
    <t>Revisar, imprimir el Reporte mensual por el Aplicativo Novasoft, mediante el formato Reporte 048T- cartera detallada, para verificar el estado de  cartera.</t>
  </si>
  <si>
    <t>Evitar el otorgamiento de créditos sin el cumplimiento de los requisitos y la verificación de la información aportada por cada solicitante.</t>
  </si>
  <si>
    <t xml:space="preserve">Supervisión por parte del Subgerente de Servicios Corporativos a los funcionarios  que realizan el proceso de aprobación.
</t>
  </si>
  <si>
    <t>Los funcionarios del área de créditos de la CSC realizan el estudio, lo aprueban y elaboran la orden de pago del crédito</t>
  </si>
  <si>
    <t>Subgerencia Servicios Corporativos 
(Oficina de Créditos)</t>
  </si>
  <si>
    <t>El funcionario del área de radicación verifica que la información suministrada por el cliente corresponda con los requisitos establecidos para el crédito mediante una lista de chequeo.</t>
  </si>
  <si>
    <t>Subgerencia de Servicios Corporativos
(Bienestar Social)</t>
  </si>
  <si>
    <t>Evitar otorgar subsidios educativos sin el cumplimiento de los requisitos revisando y comprobando cada documento allegado por los postulantes para desembolsar los subsidios pendientes de giro.</t>
  </si>
  <si>
    <t>Muy Baja</t>
  </si>
  <si>
    <t>Seguimiento según solicitud de los afiliados a los requisitos de cumplimiento de acuerdo a la normatividad vigente.</t>
  </si>
  <si>
    <t>en Curso</t>
  </si>
  <si>
    <t>Oficina de Prensa y atención al cliente</t>
  </si>
  <si>
    <t xml:space="preserve">Fraude interno </t>
  </si>
  <si>
    <t xml:space="preserve">Afectación reputacional </t>
  </si>
  <si>
    <t>Informe mensual de oportunidad de respuesta para las PQRSDF   radicadas en la CSC.</t>
  </si>
  <si>
    <t>Gerencia general</t>
  </si>
  <si>
    <t>evidencia</t>
  </si>
  <si>
    <t>frecuencia</t>
  </si>
  <si>
    <t xml:space="preserve">Documentación </t>
  </si>
  <si>
    <t xml:space="preserve">calificación </t>
  </si>
  <si>
    <t>Implementación</t>
  </si>
  <si>
    <t>Tipo de los controles</t>
  </si>
  <si>
    <t>Ataca la probabilidad</t>
  </si>
  <si>
    <t xml:space="preserve">encia  </t>
  </si>
  <si>
    <t>Estado</t>
  </si>
  <si>
    <t>Seguimiento</t>
  </si>
  <si>
    <t>Responsable</t>
  </si>
  <si>
    <t>Plan de Acción</t>
  </si>
  <si>
    <t>Tratamiento del riesgo</t>
  </si>
  <si>
    <t>Zona de riesgo final</t>
  </si>
  <si>
    <t>%</t>
  </si>
  <si>
    <t>Impacto Residual Final</t>
  </si>
  <si>
    <t>Probabilidad Residual Final</t>
  </si>
  <si>
    <t>Probabilidad Residual Controles</t>
  </si>
  <si>
    <t>Atributos</t>
  </si>
  <si>
    <t>Afectación del control</t>
  </si>
  <si>
    <t xml:space="preserve">Descripción del control </t>
  </si>
  <si>
    <t>Numero de control</t>
  </si>
  <si>
    <t xml:space="preserve">Zona de riesgo inherente </t>
  </si>
  <si>
    <t xml:space="preserve">% </t>
  </si>
  <si>
    <t xml:space="preserve">Impacto  inherente </t>
  </si>
  <si>
    <t xml:space="preserve">Probabilidad inherente </t>
  </si>
  <si>
    <t>Frecuencia</t>
  </si>
  <si>
    <t xml:space="preserve">Clasificación riesgo </t>
  </si>
  <si>
    <t xml:space="preserve">Descripción del riesgo </t>
  </si>
  <si>
    <t xml:space="preserve">Causa raíz </t>
  </si>
  <si>
    <t xml:space="preserve">Causa inmediata </t>
  </si>
  <si>
    <t xml:space="preserve">Impacto </t>
  </si>
  <si>
    <t xml:space="preserve">Parte 3 Planes de acción (para la opción de tratamiento reducir): </t>
  </si>
  <si>
    <t xml:space="preserve">Parte 2 Valoración del riesgo: </t>
  </si>
  <si>
    <t xml:space="preserve">Parte 1 identificación del riesgo: </t>
  </si>
  <si>
    <t xml:space="preserve">VIGENTE DESDE: 30/10/2020 </t>
  </si>
  <si>
    <t xml:space="preserve">VERSIÓN: 03 </t>
  </si>
  <si>
    <t xml:space="preserve">CSC-GM-FR-15 </t>
  </si>
  <si>
    <t>Fortalecer y asesorar a los funcionarios responsables de la supervisión  y de los estudios previos  de conformidad con la normatividad vigente.</t>
  </si>
  <si>
    <t>Inasistencia a actividades del Programa de Seguridad y Salud en el trabajo</t>
  </si>
  <si>
    <t>Subgerencia Administrativa y Financiera(Talento humano)</t>
  </si>
  <si>
    <t>Correctivo</t>
  </si>
  <si>
    <t xml:space="preserve">Control No.1 </t>
  </si>
  <si>
    <t>Los Funcionarios de la CSC dan a conocer a los afiliados que los trámites de créditos son completamente gratis, esto mediante charlas y comunicados</t>
  </si>
  <si>
    <t>Ref</t>
  </si>
  <si>
    <t>Suministrar información errada o inexacta</t>
  </si>
  <si>
    <t>Seguimiento a los planes Institucionales de Talento Humano</t>
  </si>
  <si>
    <t xml:space="preserve">Evidencia de correo enviado en caso de novedades </t>
  </si>
  <si>
    <t>Afectación económica y reputacional</t>
  </si>
  <si>
    <t>Incumplimiento de los lineamientos estratégicos</t>
  </si>
  <si>
    <t>Falta de planeación e implementación de acciones que permitan el seguimiento y control de los objetivos institucionales</t>
  </si>
  <si>
    <t>Establecer alarmas en el sistema Novasoft para alertar que es un pago ya girado o valor a girar mal digitado, verificando el reporte Novasoft TES111 por parte del Tesorero y según requerimiento</t>
  </si>
  <si>
    <t>Reporte de NOVASOFT TES114 (movimiento 250: Nómina y 601) por parte del tesorero</t>
  </si>
  <si>
    <t xml:space="preserve">Control Interno, valida la información enviada por la segunda línea de defensa (Asesor de gerencia y equipo de planeación) para algunos de estos informes y por los líderes de los demás procesos, verificando que está cumpla con las exigencias establecidas por los entes de control y que llegue a tiempo, para con ella lograr efectuar el reporte de los diferentes informes de la vigencia.  </t>
  </si>
  <si>
    <t xml:space="preserve">Elaborar cronograma de reportes de la OCI a entes de control, con fechas, descripción de exigencias que debe cumplir la información  y demás para el reporte, a fin de reducir errores y demoras de entrega y envío para cargue a la página web fortaleciendo el procedimiento.  </t>
  </si>
  <si>
    <t xml:space="preserve">Afectación reputacional y económico </t>
  </si>
  <si>
    <t xml:space="preserve">El Incumplimiento de la  Normativa de Atención al Ciudadano </t>
  </si>
  <si>
    <t>Falta de conocimiento de los funcionarios que atienden a los Ciudadanos</t>
  </si>
  <si>
    <t>Posibilidad de incurrir en afectación reputacional y sanciones por el incumplimiento de la  Normativa de Atención al Ciudadano debido a la falta de conocimiento de los funcionarios que atienden a los Ciudadanos</t>
  </si>
  <si>
    <t xml:space="preserve">Otorgar créditos a ciudadanos que no cumplen con los requisitos legales o sin el adecuado estudio </t>
  </si>
  <si>
    <t>Falta de ejecución de controles</t>
  </si>
  <si>
    <t>Posibilidad de incurrir en afectación económica y sanciones por entes de control por otorgar créditos a ciudadanos que no cumplen con los requisitos legales o sin el adecuado estudio debido a la falta de ejecución de controles</t>
  </si>
  <si>
    <t>Verificación de la lista de chequeo al momento de la radicación de los documentos y requisitos legales para solicitar créditos.</t>
  </si>
  <si>
    <t>Revisar, comprobar y verificar los requisitos aportados por el cliente a la hora de aprobar y elaborar los documentos para el desembolso del crédito.</t>
  </si>
  <si>
    <t xml:space="preserve">Afiliar ciudadanos que no cumplen con los requisitos legales o sin el adecuado estudio </t>
  </si>
  <si>
    <t>Solicitud de dádivas o beneficios económicos para el trámite de los créditos</t>
  </si>
  <si>
    <t>Falta de ética y valores personales e institucionales de los responsables del proceso</t>
  </si>
  <si>
    <t>Posibilidad de incurrir en sanciones y perdida reputacional a causa de la solicitud de dádivas o beneficios económicos para el trámite de los créditos por la falta de ética y valores personales e institucionales de los responsables del proceso</t>
  </si>
  <si>
    <t>Clasificación errónea del cobro de cartera a los clientes</t>
  </si>
  <si>
    <t xml:space="preserve">Falta de ejecución de los controles  </t>
  </si>
  <si>
    <t>Error en la aplicación de los desgloses pagaduría y ventanilla</t>
  </si>
  <si>
    <t>Materialización de accidentes y enfermedades laborales</t>
  </si>
  <si>
    <t xml:space="preserve">Materialización de episodios de estrés o inconvenientes con funcionarios </t>
  </si>
  <si>
    <t>Desarrollo de Evaluaciones de desempeño subjetivas.</t>
  </si>
  <si>
    <t>Incumplimiento en los pagos de honorarios  a los funcionarios de la CSC y sanciones judiciales a la CSC</t>
  </si>
  <si>
    <t>Posibilidad de incurrir en afectación económica y sanciones por entes de control por afiliar ciudadanos que no cumplen con los requisitos legales o sin el adecuado estudio debido a la falta de verificación de documentos y ejecución de controles</t>
  </si>
  <si>
    <t>Recibir elementos por fuera de tiempo indicado, de mala calidad defectuosos o con imperfectos</t>
  </si>
  <si>
    <t xml:space="preserve">Realizar contratos poco oportunos y ejecutarlos con proveedores que suministren elementos de mala calidad </t>
  </si>
  <si>
    <t>Daño de hardware y software de los servidores de aplicaciones y demás plataformas</t>
  </si>
  <si>
    <t xml:space="preserve">Falta de ejecución de los mantenimientos preventivos </t>
  </si>
  <si>
    <t xml:space="preserve">Posibilidad de incurrir en pérdidas económicas por el daño de hardware y software de los servidores de aplicaciones y demás plataformas debido a la falta de ejecución de los mantenimientos preventivos </t>
  </si>
  <si>
    <t>Por demoras, incumplimientos, suministros defectuosos por parte del contratista que presta los servicios.</t>
  </si>
  <si>
    <t>Posibilidad de incurrir en pérdidas económicas por el incumplimiento en la ejecución en los planes de mantenimiento debido a demoras, incumplimientos, suministros defectuosos por parte del contratista que presta los servicios.</t>
  </si>
  <si>
    <t xml:space="preserve">Por el incumplimiento del plan de acción </t>
  </si>
  <si>
    <t>Mala Solicitud de la Información y no tener conocimiento de los rubros por el cual solicitan el CDP para el objeto a contratar</t>
  </si>
  <si>
    <t>Posibilidad de incurrir en perdidas reputacionales por la generación de error en la expedición de CDP a rubro y/o valor diferente al solicitado debido a la mala Solicitud de la Información y no tener conocimiento de los rubros por el cual solicitan el CDP para el objeto a contratar</t>
  </si>
  <si>
    <t>Información de contabilidad y presupuesto errónea en las interfaces de los diferentes módulos</t>
  </si>
  <si>
    <t>Posibilidad de incurrir en perdidas reputacionales por Información de contabilidad y presupuesto errónea en las interfaces de los diferentes módulos por fallas en el sistema al momento de generar la interfaz</t>
  </si>
  <si>
    <t>Inactividad procesal por parte del  demandante lo que genera desistimientos tácitos</t>
  </si>
  <si>
    <t xml:space="preserve">El almacenista general envía correos informativos a todos los funcionarios de la Corporación Social. </t>
  </si>
  <si>
    <t>Falta de ejecución de los controles y seguimiento al Plan de Acción trimestralmente en la Entidad</t>
  </si>
  <si>
    <t>Falta de conocimiento del funcionamiento de la Corporación</t>
  </si>
  <si>
    <t>Incumplimiento de los términos establecidos por Ley para contestar las peticiones quejas y reclamos.</t>
  </si>
  <si>
    <t xml:space="preserve">Falta de ejecución de los controles </t>
  </si>
  <si>
    <t>Se realiza el control desde el momento de la recepción de la documentación de los postulantes hasta el desembolso por medio de la verificación de requisitos</t>
  </si>
  <si>
    <t>Revisión por parte del Jefe Jurídico de los actos administrativos que cumplen requisitos para los desembolsos de los subsidios educativos.</t>
  </si>
  <si>
    <t>Se hace control por parte del Jefe Jurídico de los actos administrativos otorgando el visto bueno</t>
  </si>
  <si>
    <t>Falta de verificación de los documentos y ejecución de controles</t>
  </si>
  <si>
    <t>Se realizan llamadas o envío de correos electrónicos institucionales a las entidades referidas por el solicitante, confrontando la información relacionada en cada uno de los documentos allegados por el solicitante.</t>
  </si>
  <si>
    <t>Posibilidad de incurrir en perdidas reputacionales por demora en el trámite contractual entre proveedores y la CSC al no contar con la documentación requerida para iniciar con la contratación.</t>
  </si>
  <si>
    <t>No contar con la documentación requerida para iniciar con la contratación.</t>
  </si>
  <si>
    <t>Ataque de virus que hurte o dañe la información de la entidad</t>
  </si>
  <si>
    <t>Posibilidad de incurrir en pérdidas reputacionales por el ataque de virus que hurte o dañe la información de la entidad debido a la Intrusión, falta de integridad y seguridad informática (HACKERS)</t>
  </si>
  <si>
    <t xml:space="preserve">Pago del crédito,  sin Títulos Valor que respalden el crédito para proceso de demanda  </t>
  </si>
  <si>
    <t>Perdida de documentación (Títulos Valores)</t>
  </si>
  <si>
    <t>Posible afectación económica y sanciones por entes de control por el pago de créditos sin Título Valor que respalden el crédito para proceso de demanda, debido a la pérdida de estos documentos (Títulos de Valor)</t>
  </si>
  <si>
    <t xml:space="preserve">Se realiza la verificación de la información  y el control al momento de recibir los títulos valores </t>
  </si>
  <si>
    <t xml:space="preserve">Por fallas en la plataforma SECOP </t>
  </si>
  <si>
    <t>Verificación de la documentación completa del contrato y aprobada para el respectivo cargue en la plataforma SECOP</t>
  </si>
  <si>
    <t>Una vez aprobado el contrato con la documentación completa cargar  la plataforma SECOP de acuerdo con los términos estipulados en la Ley.</t>
  </si>
  <si>
    <t xml:space="preserve">Posibilidad de incurrir en pérdidas económicas por recibir elementos por fuera del tiempo indicado, de mala calidad defectuosos o con imperfectos debido a realizar contratos poco oportunos y ejecutarlos con proveedores que suministren elementos de mala calidad </t>
  </si>
  <si>
    <t>Inconsistencia en los inventarios devolutivos y de consumo de la CSC</t>
  </si>
  <si>
    <t>Los funcionarios intercambian los elementos entregados mediante inventario con otros bienes que no le fueron adjudicados y/o no dan aviso de daño o cambio de elementos al área del almacén general.</t>
  </si>
  <si>
    <t>Posibilidad de incurrir en pérdidas económicas por la Inconsistencia en los inventarios devolutivos y de consumo de la Corporación debido a que los funcionarios intercambian sus elementos entregados mediante inventario con otros bienes que no le fueron adjudicados o  no dan aviso de daño o cambio de elementos al área del almacén general.</t>
  </si>
  <si>
    <t>Incumplimiento en la ejecución de los planes de mantenimiento</t>
  </si>
  <si>
    <t>Posibilidad de recibir sanciones y afectar la imagen de la CSC debido a la materialización de accidentes y enfermedades laborales por la inasistencia a actividades del Programa de Seguridad y Salud en el trabajo</t>
  </si>
  <si>
    <t>Determinar incentivos a otorgar para incrementar la participación</t>
  </si>
  <si>
    <t>Posibilidad de tener pérdidas económicas y afectar la imagen de la Corporación debido a la materialización de episodios de estrés o inconvenientes con funcionarios  por la inasistencia a actividades del PIC y/o Plan de Bienestar</t>
  </si>
  <si>
    <t xml:space="preserve">Por el Incumplimiento de los Planes Institucionales de Talento Humano y la ejecución de las actividades establecidas en el cronograma </t>
  </si>
  <si>
    <t xml:space="preserve">Formato CSC-DE-FR-03 seguimiento a las actividades de los planes institucionales de talento humano </t>
  </si>
  <si>
    <t>Posibilidad de pérdida reputacional por insatisfacción  de los clientes por suministrar información errada o inexacta debido a la falta de conocimiento del funcionamiento de la Corporación</t>
  </si>
  <si>
    <t>Desmotivación para cumplir con compromisos laborales, lo cual genera reprocesos por falta de gestión.</t>
  </si>
  <si>
    <t>Posibilidad de incurrir en perdida reputacional a causa del desarrollo de Evaluaciones de desempeño subjetivas por desmotivación para cumplir con compromisos laborales, lo cual también genera reprocesos por falta de gestión</t>
  </si>
  <si>
    <t>Tener dentro de la nómina personas que no cumplen con el conocimiento requerido</t>
  </si>
  <si>
    <t>Verificar la información enviada por el área encargada de enviar las interfaces</t>
  </si>
  <si>
    <t xml:space="preserve">Falta de ejecución de los controles y seguimiento </t>
  </si>
  <si>
    <t xml:space="preserve">Falta de ejecución de los controles y seguimiento  </t>
  </si>
  <si>
    <t>Control Interno verifica el envió oportuno de los lideres de proceso el plan de mejoramiento individual con las respectivas evidencias, validando que la información de tratamiento de fondo a los hallazgos del informe de auditoria externa, se calcula el tiempo para alcanzar a consolidar el plan de mejoramiento general de la Entidad.</t>
  </si>
  <si>
    <t xml:space="preserve">Debido al no reporte de uno de los diferentes informes que se rinden a entes de control, según exigencias normativas </t>
  </si>
  <si>
    <t xml:space="preserve">Posible afectación reputacional por investigación disciplinaria, debido al no reporte de uno de los diferentes informes que se rinden a entes de control, según exigencias normativas     </t>
  </si>
  <si>
    <t>Posibilidad de incurrir en perdida reputacional y económica por eliminación, modificación o divulgación de información debido al acceso a los sistemas de información de personas no autorizadas.</t>
  </si>
  <si>
    <t>Eliminación, modificación o divulgación de información</t>
  </si>
  <si>
    <t>Acceso a los sistemas de información de personas no autorizadas.</t>
  </si>
  <si>
    <t>Control No. 3</t>
  </si>
  <si>
    <t>Verificación de los permisos al software NOVASOFT por los jefes de área.</t>
  </si>
  <si>
    <t>Verificar que los funcionarios nuevos y/o contratistas tengan su usuario y correo de la CSC</t>
  </si>
  <si>
    <t xml:space="preserve">Seguimiento a los permisos con los que cuentan los usuarios </t>
  </si>
  <si>
    <t>Ajustes de los permisos del software actualizaciones de dispositivos de seguridad</t>
  </si>
  <si>
    <t xml:space="preserve">Monitoreo a los permisos de los usuarios en Novasoft </t>
  </si>
  <si>
    <t xml:space="preserve"> falta de disponibilidad de los servicios de TI de la CSC. No garantizar que la información sea accesible y usable bajo demanda de los usuarios autorizados, debido a interrupciones del servicio por cortes de electricidad, fallos de hardware, daño de los sistemas de información</t>
  </si>
  <si>
    <t>inadecuado uso o falta del Respaldo de información de la CSC</t>
  </si>
  <si>
    <t>Estimar la necesidad de crear un repositorio de datos para cada área dimensionando las necesidades en capacidad de almacenamiento.</t>
  </si>
  <si>
    <t>Repositorio de datos para cada área dimensionando las necesidades en capacidad de almacenamiento.</t>
  </si>
  <si>
    <t>Verificar que los funcionarios y/o contratistas tengan acceso a la información necesaria para el cumplimiento de sus funciones</t>
  </si>
  <si>
    <t>Posibilidad de incurrir en perdida reputacional, por falta de disponibilidad de los servicios de TI de la CSC. No garantizar que la información sea accesible y usable bajo demanda de los usuarios autorizados, debido a interrupciones del servicio por cortes de electricidad, fallos de hardware, daño de los sistemas de información. Debido al inadecuado uso o falta del respaldo de información de la CSC</t>
  </si>
  <si>
    <t>Los funcionarios  encargados de recepcionar la documentación aportada por los solicitantes para solicitudes de afiliación, verifican la información y comprueban su veracidad mediante llamadas telefónicas y correos electrónicos a las entidades referidas en cada documento y confrontan la misma en el Sistema Novasoft .</t>
  </si>
  <si>
    <t>Posibilidad de recibir sanciones por parte de entes de control por incumplimiento de los lineamientos estratégicos debido a la falta de planeación e implementación de acciones que permitan el seguimiento y control de los planes institucionales y MIPG</t>
  </si>
  <si>
    <t>Posibilidad de incurrir en pérdidas económicas y reputacionales por comprometer recursos de la Entidad con programas que no se ajusten a los requerimientos de los afiliados debido a que se ofrezcan  programas sin el estudio, planeación y análisis previo de las necesidades de los afiliados y contratar personal sin el cumplimiento de los requisitos.</t>
  </si>
  <si>
    <t xml:space="preserve">Comprometer recursos de la Entidad con programas que no se ajusten a los requerimientos de los afiliados </t>
  </si>
  <si>
    <t>Ofrecer  programas sin el estudio, planeación y análisis previo de las necesidades de los afiliados y contratar personal sin el cumplimiento de los requisitos.</t>
  </si>
  <si>
    <t>Posibilidad de incurrir en sanciones por el pago de subsidios educativos sin el cumplimiento de los requisitos debido a la falta de verificación y comprobación de documentos y requisitos habilitantes conforme a la reglamentación vigente.</t>
  </si>
  <si>
    <t xml:space="preserve">Pago de subsidios educativos sin el cumplimiento de los requisitos </t>
  </si>
  <si>
    <t>Falta de verificación y comprobación de documentos y requisitos habilitantes conforme a la reglamentación vigente.</t>
  </si>
  <si>
    <t xml:space="preserve">Confidencialidad e integridad de la información 
</t>
  </si>
  <si>
    <t xml:space="preserve">Disponibilidad de la información </t>
  </si>
  <si>
    <t xml:space="preserve">Disponibilidad de la información
 </t>
  </si>
  <si>
    <t xml:space="preserve">Confidencialidad e integridad de la información  </t>
  </si>
  <si>
    <t xml:space="preserve">Disponibilidad de la información
</t>
  </si>
  <si>
    <t>Muy Alta</t>
  </si>
  <si>
    <t>PROBABILIDAD</t>
  </si>
  <si>
    <t>IMPACTO</t>
  </si>
  <si>
    <t>Catastrófico</t>
  </si>
  <si>
    <t xml:space="preserve">Alta </t>
  </si>
  <si>
    <t xml:space="preserve">Media </t>
  </si>
  <si>
    <t xml:space="preserve">Muy Baja </t>
  </si>
  <si>
    <t>Revisar los rubros cada vez que soliciten los CDP</t>
  </si>
  <si>
    <t>Verificar la información de las actas de trasferencia de salida del   archivo de la CSC de títulos valores   en físico y consolidado en la base de datos.
No se permite ingreso de funcionarios ajenos al archivo</t>
  </si>
  <si>
    <t>Verificar la información de las actas de transferencia de ingreso a custodia al archivo de la CSC de títulos valores en físico y consolidado en la base de datos. 
No se permite ingreso de funcionarios ajenos al archivo</t>
  </si>
  <si>
    <t>Remitir al subgerente Administrativo y Financiero informe de eventualidades para ser incluido en el Plan de Adquisiciones.</t>
  </si>
  <si>
    <t>Carpeta contractual y vencimientos.</t>
  </si>
  <si>
    <t>Memorando del llamadado de atención y soporte de pago.</t>
  </si>
  <si>
    <t>Posibilidad de incurrir en pérdidas económicas y reputacionales por tener dentro de la nómina personas que no cumplen con el conocimiento requerido debido a efectuar nombramientos sin el lleno de requisitos legales y de normatividad interna</t>
  </si>
  <si>
    <t xml:space="preserve">Seguimiento y vigilancia realizado por profesionales contratados por la entidad para llevar el control de los procesos jurídicos </t>
  </si>
  <si>
    <t xml:space="preserve">Correctivo </t>
  </si>
  <si>
    <t>Sin Documentar</t>
  </si>
  <si>
    <t>Sin Registro</t>
  </si>
  <si>
    <t>Tabla Criterios para definir el nivel de impacto</t>
  </si>
  <si>
    <t>Afectación Económica (o presupuestal)</t>
  </si>
  <si>
    <t>Pérdida Reputacional</t>
  </si>
  <si>
    <t>Leve 20%</t>
  </si>
  <si>
    <t>Afectación menor a 10 SMLMV</t>
  </si>
  <si>
    <t>No se afecta la imagen institucional de alguna área de forma significativa.</t>
  </si>
  <si>
    <t xml:space="preserve">Menor-40% </t>
  </si>
  <si>
    <t>Entre 10 y 50 SMLMV</t>
  </si>
  <si>
    <t>Moderado 60%</t>
  </si>
  <si>
    <t>Entre 50 y 100 SMLMV</t>
  </si>
  <si>
    <t>Mayor 80%</t>
  </si>
  <si>
    <t>Entre 100 y 500 SMLMV</t>
  </si>
  <si>
    <t>Catastrófico 100%</t>
  </si>
  <si>
    <t>Mayor a 500 SMLMV</t>
  </si>
  <si>
    <t>Tabla Criterios para definir el nivel de probabilidad</t>
  </si>
  <si>
    <t>Frecuencia de la Actividad</t>
  </si>
  <si>
    <t>Probabilidad</t>
  </si>
  <si>
    <t>La actividad que conlleva el riesgo se ejecuta como máximos 2 veces por año</t>
  </si>
  <si>
    <t>La actividad que conlleva el riesgo se ejecuta de 3 a 24 veces por año</t>
  </si>
  <si>
    <t>La actividad que conlleva el riesgo se ejecuta de 24 a 500 veces por año</t>
  </si>
  <si>
    <t>Alta</t>
  </si>
  <si>
    <t>La actividad que conlleva el riesgo se ejecuta mínimo 500 veces al año y máximo 5000 veces por año</t>
  </si>
  <si>
    <t>La actividad que conlleva el riesgo se ejecuta más de 5000 veces por año</t>
  </si>
  <si>
    <t>Catastrófico
100%</t>
  </si>
  <si>
    <t>Mayor
80%</t>
  </si>
  <si>
    <t>Moderado
60%</t>
  </si>
  <si>
    <t>Menor
40%</t>
  </si>
  <si>
    <t>Leve
20%</t>
  </si>
  <si>
    <t>Muy Baja
20%</t>
  </si>
  <si>
    <t>Baja
40%</t>
  </si>
  <si>
    <t>Media
60%</t>
  </si>
  <si>
    <t>Alta
80%</t>
  </si>
  <si>
    <t>Muy Alta
100%</t>
  </si>
  <si>
    <t>Impacto</t>
  </si>
  <si>
    <t>Matriz de Calor Inherente</t>
  </si>
  <si>
    <t>Afecta la imagen de la entidad internamente, de conocimiento general, nivel interno, de junta directiva y accionistas y/o de proveedores. 
Imagen institucional afectada localmente por retrasos en la prestación del servicio a los usuarios o ciudadanos.</t>
  </si>
  <si>
    <t>Afecta la imagen de la entidad con algunos usuarios de relevancia frente al logro de los objetivos. 
Imagen institucional afectada en el orden nacional o regional por retrasos en la prestación del servicio a los usuarios o ciudadanos.</t>
  </si>
  <si>
    <t>Afecta la imagen de la entidad con efecto publicitario sostenido a nivel de sector administrativo, departamental o municipal. 
Imagen institucional afectada en el orden nacional o regional por incumplimientos en la prestación del servicio a los usuarios o ciudadanos</t>
  </si>
  <si>
    <t>Afecta la imagen de la entidad a nivel nacional, con efecto publicitario sostenible a nivel país. 
Imagen institucional afectada en el orden nacional o regional por actos o hechos de corrupción comprobados.</t>
  </si>
  <si>
    <t/>
  </si>
  <si>
    <t>R1</t>
  </si>
  <si>
    <t>Tabla Atributos de para el diseño del control</t>
  </si>
  <si>
    <t>Características</t>
  </si>
  <si>
    <t>Descripción</t>
  </si>
  <si>
    <t>Peso</t>
  </si>
  <si>
    <t>Atributos de Eficiencia</t>
  </si>
  <si>
    <t>Tipo</t>
  </si>
  <si>
    <t>Va hacia las causas del riesgo, aseguran el resultado final esperado.</t>
  </si>
  <si>
    <t>Detecta que algo ocurre y devuelve el proceso a los controles preventivos.
Se pueden generar reprocesos.</t>
  </si>
  <si>
    <t>Dado que permiten reducir el impacto de la materialización del riesgo, tienen un costo en su implementación.</t>
  </si>
  <si>
    <t>Son actividades de procesamiento o validación de información que se ejecutan por un sistema y/o aplicativo de manera automática sin la intervención de personas para su realización.</t>
  </si>
  <si>
    <t>Controles que son ejecutados por una persona., tiene implícito el error humano.</t>
  </si>
  <si>
    <r>
      <rPr>
        <b/>
        <sz val="12"/>
        <color theme="9" tint="-0.249977111117893"/>
        <rFont val="Arial Narrow"/>
        <family val="2"/>
      </rPr>
      <t>*</t>
    </r>
    <r>
      <rPr>
        <b/>
        <sz val="12"/>
        <rFont val="Arial Narrow"/>
        <family val="2"/>
      </rPr>
      <t>Atributos de</t>
    </r>
    <r>
      <rPr>
        <b/>
        <sz val="12"/>
        <color theme="9" tint="-0.249977111117893"/>
        <rFont val="Arial Narrow"/>
        <family val="2"/>
      </rPr>
      <t xml:space="preserve"> </t>
    </r>
    <r>
      <rPr>
        <b/>
        <sz val="12"/>
        <color rgb="FF000000"/>
        <rFont val="Arial Narrow"/>
        <family val="2"/>
      </rPr>
      <t>Formalización</t>
    </r>
  </si>
  <si>
    <t>Documentación</t>
  </si>
  <si>
    <t>Controles que están documentados en el proceso, ya sea en manuales, procedimientos, flujogramas o cualquier otro documento propio del proceso.</t>
  </si>
  <si>
    <t>-</t>
  </si>
  <si>
    <t>Identifica a los controles que pese a que se ejecutan en el proceso no se encuentran documentados en ningún documento propio del proceso</t>
  </si>
  <si>
    <t>Este atributo identifica a los controles que se ejecutan siempre que se realiza la actividad originadora del riesgo.</t>
  </si>
  <si>
    <t>Este atributo identifica a los controles que no siempre se ejecutan cuando se realiza la actividad originadora del riesgo</t>
  </si>
  <si>
    <t>Evidencia</t>
  </si>
  <si>
    <t>El control deja un registro que permite evidenciar la ejecución del control</t>
  </si>
  <si>
    <t>El control no deja registro de la ejecución del control</t>
  </si>
  <si>
    <r>
      <rPr>
        <b/>
        <sz val="12"/>
        <color theme="9" tint="-0.249977111117893"/>
        <rFont val="Arial Narrow"/>
        <family val="2"/>
      </rPr>
      <t>*Nota 1:</t>
    </r>
    <r>
      <rPr>
        <sz val="12"/>
        <color theme="1"/>
        <rFont val="Arial Narrow"/>
        <family val="2"/>
      </rPr>
      <t xml:space="preserve"> Los atributos de formalización se recogerán de manera informativa, con el fin de conocer el entorno del control y complementar el análisis con elementos cualitativos; éstos no tienen una incidencia directa en su efectividad. </t>
    </r>
  </si>
  <si>
    <t>Mitigar</t>
  </si>
  <si>
    <t>Aceptar</t>
  </si>
  <si>
    <t>Transferir</t>
  </si>
  <si>
    <t>Posibilidad de incurrir en perdidas económicas y detrimento patrimonial, sanciones administrativas, fiscales y disciplinarias por realizar dobles pagos y/o pagos mayores a proveedores o afiliados debido a la falta de competencia en el personal, falta de gestión , fallas  de control  y tecnológicas</t>
  </si>
  <si>
    <t>Incurrir en  perdidas económicas por errores en la aplicación de los desgloses pagaduría y ventanilla debido a la falta de ejecución de controles</t>
  </si>
  <si>
    <t>Incurrir en perdidas económicas a causa de la clasificación errónea del cobro de cartera a los clientes debido a la falta de ejecución de controles</t>
  </si>
  <si>
    <t>Informe mensual  de seguimiento y control  presentado a la Oficina Asesora Jurídica  por los abogados de apoyo a la supervisión.</t>
  </si>
  <si>
    <t>Posibilidad de incurrir en sanciones de los organismos de control por el incumplimiento del plan de acción debido a la falta de ejecución de los controles y seguimiento por parte de la Entidad</t>
  </si>
  <si>
    <t>Seguimiento y reporte trimestral al cumplimiento de los indicadores del plan acción y evaluación de cumplimiento</t>
  </si>
  <si>
    <t xml:space="preserve">Solicitar el seguimiento trimestral de los indicadores  a las diferentes dependencias que tienen actividades dentro del plan de acción de la CSC. </t>
  </si>
  <si>
    <t>Posibilidad de incurrir en sanciones y pérdidas económicas  reputacionales por el incumplimiento de los términos establecidos por Ley para contestar las peticiones, quejas,  reclamos y sugerencias debido a la falta de ejecución de los controles</t>
  </si>
  <si>
    <t xml:space="preserve">El sistema aplicativo y las bases de datos, cuentan con una semaforización que alerta los tiempos de respuesta, la semaforización es controlada por la secretaria del área respectiva.                         </t>
  </si>
  <si>
    <t>Informe de PQRS  mensual</t>
  </si>
  <si>
    <t>Listado de asistencia de la capacitación del equipo de atención al cliente y/o registro fotográfico</t>
  </si>
  <si>
    <t>Diseñar y ejecutar el programa de bienestar, así como realizar seguimiento periódico a las actividades de bienestar social, garantizando que respondan a las necesidades identificadas de los afiliados y a las directrices establecidas por la alta gerencia.</t>
  </si>
  <si>
    <t>Seguimiento al  Programa de bienestar propuesto por la oficina de bienestar</t>
  </si>
  <si>
    <t>Informe de seguimiento y cumplimiento al Programa de Bienestar con información de afiliados beneficiarios y tipo de actividades realizadas</t>
  </si>
  <si>
    <t>Evitar que los afiliados de la CSC se vean presionados por solicitud de dadivas por los funcionarios y/o contratistas para poder diligenciar un trámite de crédito</t>
  </si>
  <si>
    <t>Certificación de Atención al cliente donde no hubo quejas para funcionarios y/o contratistas relacionadas con el riesgo</t>
  </si>
  <si>
    <t>Realizar actividades de seguimiento y control a la hora de aplicar cada pagaduría y pago por ventanilla donde se revisa el listado con el valor consignado.</t>
  </si>
  <si>
    <t>Revisión por parte del equipo de contratación  de forma detallada los estudios previos y proyecto de pliego de condiciones haciendo los requerimientos a los que haya lugar, cada que sea requerido.</t>
  </si>
  <si>
    <t>Indicar y solicitar por correo al área correspondiente la documentación requerida una vez se identifique lo faltante en el estudio previo.</t>
  </si>
  <si>
    <t>Base de datos indicando el número de contrato, la fecha de reporte en SECOP y tienda virtual</t>
  </si>
  <si>
    <t>Intrusión y falta de integridad y seguridad informática (HACKERS)</t>
  </si>
  <si>
    <t>Ejecución  con el cronograma de actividades para mantenimiento de equipos tecnológicos</t>
  </si>
  <si>
    <t xml:space="preserve">Verificar el cumplimiento del Plan de Seguridad y Privacidad de la Información </t>
  </si>
  <si>
    <t xml:space="preserve">Actividades para realizar Back ups periódicos a la información de los funcionarios </t>
  </si>
  <si>
    <t>Custodia apropiada  del ingreso de (Títulos valores) generando un control según requerimientos de los funcionarios de Archivo</t>
  </si>
  <si>
    <t>Cada vez que el Almacenista reciba elementos  se diligencie el formato Elementos Recibidos en Almacén código CSC-GRF-FR-01</t>
  </si>
  <si>
    <t>Realizar seguimiento al cronograma propuesto en el Plan de mantenimiento de infraestructura física de la CSC</t>
  </si>
  <si>
    <t>Multas o sanciones por autoridades de tránsito</t>
  </si>
  <si>
    <t>Remitir al subgerente Administrativo y Financiero informe de eventualidades para hacer requerimiento al conductor del vehículo asignado.</t>
  </si>
  <si>
    <t>Mal almacenamiento, espacio insuficiente, condiciones no apropiadas en el lugar donde reposan, deterioro de las instalaciones por caso fortuito, fuerza mayor o negligencia en el almacenamiento de los elementos.</t>
  </si>
  <si>
    <t xml:space="preserve">Daños o pérdidas  en los elementos de consumo y devolutivos </t>
  </si>
  <si>
    <t>Visitas e inspecciones oculares de los elementos almacenados en los diferentes lugares  para controlar daños y/o pérdidas de dichos elementos</t>
  </si>
  <si>
    <t xml:space="preserve">Verificar el estado de los elementos almacenados cada mes y realizar un informe del seguimiento trimestral detallando lo encontrado. </t>
  </si>
  <si>
    <t>Control No 2.</t>
  </si>
  <si>
    <t xml:space="preserve">Verificar las cantidades de los elementos almacenados cada mes y realizar un informe del seguimiento trimestral detallando lo encontrado. </t>
  </si>
  <si>
    <t>Verificar la calidad de los mantenimientos realizados a las instalaciones designadas para el almacenamiento.</t>
  </si>
  <si>
    <t>Impulsar acciones que promuevan la participación y el interés de los funcionarios  en las jornadas de capacitación.</t>
  </si>
  <si>
    <t xml:space="preserve">Inasistencia a actividades del PIC  y/o del Plan del Bienestar </t>
  </si>
  <si>
    <t>Concientizar sobre la importancia de la participación, generar motivación para incrementar la participación en las diferentes actividades de bienestar y capacitación.</t>
  </si>
  <si>
    <t>Seguimiento al cronograma del Plan Institucional de TH  según fechas pactadas.</t>
  </si>
  <si>
    <t>El responsable del proceso realiza una visita de seguimiento, durante la cual revisa la plataforma para verificar las actividades realizadas y las que aún están pendientes, y recoge la firma correspondiente como evidencia de la visita.</t>
  </si>
  <si>
    <t>Seguimiento a cronograma de nómina con todas las actividades inherentes a estas,  para prevenir errores e inoportunidad en la liquidación de la nómina.</t>
  </si>
  <si>
    <t>Por el incumplimiento a las actividades de los acuerdos de gestión</t>
  </si>
  <si>
    <t>Falta de ejecución en los controles y seguimiento  a los acuerdos de gestión</t>
  </si>
  <si>
    <t>Posibilidad de incurrir en sanciones de los organismos de control por el incumplimiento a las actividades de los acuerdos de gestión por falta de ejecución de los controles y seguimiento</t>
  </si>
  <si>
    <t>Concertación y seguimiento semestral a los Acuerdos de Gestión, para evaluar cumplimiento y desempeño de los gerentes públicos de la CSC.</t>
  </si>
  <si>
    <t>Realizar concertación y seguimiento a los acuerdos de gestión de la CSC</t>
  </si>
  <si>
    <t>Posibilidad de incurrir en pérdida económica a causa que se decrete desierto el proceso de contratación por medio del cual se busca la prestación del servicio de capacitación, por el Incumplimiento de los planes institucionales de talento humano y la ejecución de las actividades establecidas en los cronogramas.</t>
  </si>
  <si>
    <t>Realizar el acompañamiento en las etapas del proceso de evaluación de desempeño 
Realizar una campaña anual de concientización para que todos los funcionarios entiendan la importancia de las evaluaciones de desempeño.</t>
  </si>
  <si>
    <t>Hoja de chequeo con requisitos al momento del nombramiento según requerimiento verificado por el proceso de Talento Humano</t>
  </si>
  <si>
    <t>Confirmar y validar, en un plazo máximo de dos meses, la veracidad de los estudios académicos y títulos universitarios presentados por el aspirante ante las respectivas instituciones educativas.</t>
  </si>
  <si>
    <t>Realizar verificación de requisitos según lista de chequeo en cada vinculación</t>
  </si>
  <si>
    <t>Elaborar y enviar oficios a las entidades educativas, adjuntando copia de los estudios y/o títulos presentados por el aspirante, con el fin de confirmar la veracidad de su contenido.</t>
  </si>
  <si>
    <t>Posibilidad de  pérdidas económicas por retrasos en la formalización del contrato y/o en la firma del acta de inicio, lo que podría generar demoras en el cumplimiento de las obligaciones contractuales.</t>
  </si>
  <si>
    <t>Retrasos en la formalización del contrato y/o en la firma del acta de inicio</t>
  </si>
  <si>
    <t xml:space="preserve">Seguimiento directo con el área donde surgió la necesidad  contractual </t>
  </si>
  <si>
    <t>Solicitar y conservar el pantallazo del SECOP enviado por el supervisor, como evidencia del cargue oportuno de los documentos contractuales.</t>
  </si>
  <si>
    <t>Verificar que los documentos contractuales estén debidamente firmados y cargados en la red interna de la entidad, garantizando su disponibilidad y respaldo para el cumplimiento de las obligaciones contractuales.</t>
  </si>
  <si>
    <t>Seguimiento directo en los documentos cargados en la red  interna de la entidad</t>
  </si>
  <si>
    <t>Informes publicados en la web de la entidad</t>
  </si>
  <si>
    <t xml:space="preserve">Informes publicados en la web de la entidad </t>
  </si>
  <si>
    <t>debido a incumplimiento en la ejecución del plan y programa de auditorías internas de la Entidad</t>
  </si>
  <si>
    <t>Informes de Auditorías entregados oportunamente a los procesos</t>
  </si>
  <si>
    <t>Registrar en el acta del Comité Institucional de Coordinación de Control Interno una matriz que de cuenta del cumplimiento del Programa de auditoría interna y de los resultados obtenidos por cada uno de los procesos, a fin de reducir errores e incumplimientos mejorando el procedimiento.</t>
  </si>
  <si>
    <t>Acta de control interno, con los resultados de la auditoría interna</t>
  </si>
  <si>
    <t xml:space="preserve">Seguridad permanente perimetral en la red de la CSC por medio del FIREWALL y el antivirus en los equipos </t>
  </si>
  <si>
    <t xml:space="preserve">Actualización y seguimiento  de los planes institucionales de Seguridad y privacidad de la información. </t>
  </si>
  <si>
    <t>Creación y modificación del plan de continuidad del negocio  (Business Continuity Plan)</t>
  </si>
  <si>
    <t>Diseño e implementación del plan de continuidad del negocio  (Business Continuity Plan)</t>
  </si>
  <si>
    <t>Aprobación de la creación plan de continuidad del negocio  (Business Continuity Plan)</t>
  </si>
  <si>
    <t>Control No. 4</t>
  </si>
  <si>
    <t>Realizar mantenimiento preventivo y correctivo a la infraestructura tecnológica de la entidad</t>
  </si>
  <si>
    <t>Control en la fallas eléctricas</t>
  </si>
  <si>
    <t>seguimiento en  archivos de Excel</t>
  </si>
  <si>
    <t>Correo electrónico con la información enviada y boletines.</t>
  </si>
  <si>
    <t>Red Interna de la entidad actualizada</t>
  </si>
  <si>
    <t>Verificar el funcionamiento de la planta eléctrica y la UPS</t>
  </si>
  <si>
    <t>Custodia apropiada de la entrega de (Títulos valores) generando un control según requerimientos de los funcionarios  de Archivo.</t>
  </si>
  <si>
    <t>Realizar inventario de los elementos tanto de consumo como devolutivos que se tengan almacenados en los diferentes espacios destinados para tal fin</t>
  </si>
  <si>
    <t>Se realiza informe trimestral  de las visitas e inspecciones realizadas por el almacenista junto con las acciones que se efectuaron y registro fotográfico</t>
  </si>
  <si>
    <t>Se realiza visita y registro 
Correo con la información de la campaña de concientización y sensibilización.</t>
  </si>
  <si>
    <t xml:space="preserve">Listados de asistencia, registros fotográficos  o correos de las reuniones realizadas y campañas implementadas </t>
  </si>
  <si>
    <t>Se esta realizando actividades de seguimiento y control en el momento  de la verificación de la lista de chequeo.</t>
  </si>
  <si>
    <t>Realizar la verificación del listado de cada pagaduría y pago en ventanilla,  validándolo con el reporte 060b saldos de cartera y dejando como evidencia los respectivos requerimientos  registrándolas en el Sistema Novasoft.</t>
  </si>
  <si>
    <t xml:space="preserve">Demora en la entrega de la documentación requerida que impide el inicio de la contratación </t>
  </si>
  <si>
    <t>Se envía al área correspondiente un correo con la confirmación de los estudios previstos y solicitud de CDP.</t>
  </si>
  <si>
    <t>Boletines informativos relacionados con la responsabilidad y la supervisión contractual, así  como la elaboración de estudios previos  y entrega de CDP</t>
  </si>
  <si>
    <t>Demora en el inicio para cumplimiento de las obligaciones contractuales</t>
  </si>
  <si>
    <t>Afectación Reputacional</t>
  </si>
  <si>
    <t>No registrar la modalidad de contratación en los tiempos establecidos por Ley</t>
  </si>
  <si>
    <t>Posibilidad de perdida reputacional en la plataforma SECOP al no registrar según la modalidad de contratación dentro de los tiempos establecidos por LEY</t>
  </si>
  <si>
    <t xml:space="preserve">Seguimiento oportuno y verás al cumplimiento del cronograma de las actividades del Plan de Mantenimiento de Tecnología. </t>
  </si>
  <si>
    <t>Se lleva el control de los mantenimientos realizados en cumplimiento al cronograma de actividades en un documento, junto con un registro fotográfico</t>
  </si>
  <si>
    <t>Verificar el debido diligenciamiento y gestión de los formatos  único de requerimientos de informática  con solicitudes para creación de nuevos usuarios</t>
  </si>
  <si>
    <t>Diseñar actividades en caso de presentarse una catástrofe en las instalaciones de la CSC</t>
  </si>
  <si>
    <t>Verificar contrato vs remisión o factura e inspección ocular, por parte del Almacenista General para prevenir el ingreso de elementos defectuosos o Imperfectos cada que ingresan elementos. Diligenciando el formato Elementos Recibidos en Almacén código CSC-GRF-FR-01 vs factura</t>
  </si>
  <si>
    <t>Enviar campañas informativas a través de los correos institucionales a todos los funcionarios de la CSC, para generar responsabilidad y conciencia del  manejo de inventarios tanto de consumo como devolutivos.</t>
  </si>
  <si>
    <t>El almacenista realiza semestralmente un inventario individual de elementos devolutivos y se verifica con el funcionario para su firma y el inventario de consumo se hace mensualmente.</t>
  </si>
  <si>
    <t>Ejecución de las actividades programadas en el plan de mantenimiento de infraestructura física de la CSC.</t>
  </si>
  <si>
    <t>Posibilidad de incurrir en pérdidas económicas por Daños o pérdidas en los elementos de consumo y devolutivos  debido al mal almacenamiento, espacio insuficiente,  condiciones no apropiadas en el lugar donde reposan, deterioro de las instalaciones por caso fortuito, fuerza mayor o negligencia en el almacenamiento  de dichos elementos</t>
  </si>
  <si>
    <t>Falta de identificación en las fechas de revisión Técnico Mecánica y pago del Seguro obligatorio SOAT, así como el desconocimiento de imposición de comparendos</t>
  </si>
  <si>
    <t>Posibilidad de afectación económica por multas o sanciones por autoridades de tránsito a causa de la falta de identificación de las fechas de revisión Técnico Mecánica y pago del Seguro Obligatorio SOAT y/o desconomiento de imposición de comparendos.</t>
  </si>
  <si>
    <t>De manera anual el funcionario encargado del mantenimiento del parque automotor revisa las fechas en que se debe realizar la revisión Técnico Mecánica y efectuar la compra del SOAT para cada uno de los vehículos de la CSC</t>
  </si>
  <si>
    <t xml:space="preserve">Concientizar sobre la importancia de la participación, generar motivación para incrementar la participación en las actividades de capacitación de SG-SST </t>
  </si>
  <si>
    <t>Generar estrategias de participación</t>
  </si>
  <si>
    <t xml:space="preserve">Se piden soportes a Novasoft cuando el sistema falla y se tiene carpeta de seguimiento de las mismas </t>
  </si>
  <si>
    <t>Realizar dos seguimientos al año a los acuerdos de gestión, consolidando la información enviada por las diferentes dependencias.</t>
  </si>
  <si>
    <t>Realizar un muestreo aleatorio de los formatos de Solicitud de CDP comparándolo junto con el contrato</t>
  </si>
  <si>
    <t>Realizar el seguimiento de las solicitudes de los CDP con el fin de que no se incurra en errores de rubros mal solicitados por medio de un muestreo aleatorio a los formatos de solicitud de CDP corroborándolos con el CDP indicado en el contrato</t>
  </si>
  <si>
    <t>Informe  mensual de los procesos que están en riesgo  o decretaron desistimiento tácito</t>
  </si>
  <si>
    <t xml:space="preserve">Debido al  incumplimiento de un plan de mejoramiento de la Contraloría, según resolución 0278 de 2021 </t>
  </si>
  <si>
    <t xml:space="preserve">Posible afectación reputacional por sanción disciplinaria, debido al  incumplimiento de un plan de mejoramiento de la Contraloría, según resolución 0278 de 2021 </t>
  </si>
  <si>
    <t xml:space="preserve">Control Interno, verifica planes de mejoramiento individual diligenciado por los lideres de proceso, consolida el Plan General de la Entidad, aprueba con visto bueno y lo pasa para la firma de la Alta Dirección, deja registro en caso de inconsistencia devolver al líder de proceso que corresponda.    </t>
  </si>
  <si>
    <t xml:space="preserve">Control Interno, verifica física y electrónicamente los datos emitidos por los diferentes procesos, consolida los informes los aprueba y reporta a entes de control, dejando evidencia para el caso de presentarse inconsistencias devolver a los lideres de proceso que corresponda.      </t>
  </si>
  <si>
    <t>El cronograma elaborado contendrá espacio para seguimiento respecto a la  información, de fechas de: recibida, devuelta y reporte enviado, con la finalidad de reducir errores y omisiones fortaleciendo el procedimiento.</t>
  </si>
  <si>
    <t xml:space="preserve">La oficina Control Interno, verifica, el contenido de los informes de auditoria interna registrada por los auditores de la entidad, los aprueba para que se consolide el informe final de auditorias para el Comité Institucional de Coordinación de Control Interno, dejando evidencia para el caso de presentarse inconsistencias, devolver a los auditores.   </t>
  </si>
  <si>
    <t>Se realiza el seguimiento al plan de acción de la CSC por parte del equipo de planeación, dando cumpliendo con los lineamientos establecidos en MIPG</t>
  </si>
  <si>
    <t>Posibilidad de incurrir en sanciones y perdida económica por incumplimiento en los pagos de salarios  a los funcionarios de la CSC y sanciones judiciales a la CSC debido a errores e inoportunidad en la liquidación de la nómina</t>
  </si>
  <si>
    <t>Los funcionarios son informados, capacitados y orientados por la Subgerencia  de Servicios Corporativos de  manera  constante sobre los procesos y cambios generados</t>
  </si>
  <si>
    <t>Brindar información y capcitación a los funcionarios y contratistas de los procesos misionales y normativa sobre temas relacionados en atención al usuario.</t>
  </si>
  <si>
    <t xml:space="preserve">Realizar capacitación con los procesos misionales para retroalimentar los procesos y unificar la información a suministrar a todos los usuarios y afiliados.
Realizar campañas informativas relacionadas con los cambios en la  información de los procesos misionales .
</t>
  </si>
  <si>
    <t>Realizar capacitación con los funcionarios y contratistas de los procesos misionales para informar los procesos, normativa  y unificar la información a suministrar a todos los usuarios y afiliados relacionadas con atención al usuario.</t>
  </si>
  <si>
    <t>Actividades de socialización cuatrimestral en cumplimiento al código de Integridad  y al manual de funciones y competencias, liderado por la Gerencia General para el cumplimiento y/o obligaciones de los funcionarios de la CSC.</t>
  </si>
  <si>
    <t>Socialización con los funcionarios de la CSC, el código de Integridad y manual de funciones de la Entidad.</t>
  </si>
  <si>
    <t>Tres socializaciones al año del código de integridad y/o manual de funciones.</t>
  </si>
  <si>
    <t xml:space="preserve">Revisión por parte del área Jurídica de los actos administrativos que reconocen y ordenan el pago, previo al desembolso. </t>
  </si>
  <si>
    <t>Posibilidad de incurrir en perdidas reputacionales y económicas por la  la falta de gestión y control de la información en rendición extemporánea de informes a los entes de control y presentación de impuestos extemporáneos debido al desconocimiento de los calendarios que emite las entidades en las diferentes plataformas.</t>
  </si>
  <si>
    <t>Por la rendición extemporánea a los entes de control y presentación extemporánea de impuestos</t>
  </si>
  <si>
    <t>Falta de gestión, control de la información y  desconocimiento de los calendarios que emiten los entidades en las diferentes plataformas</t>
  </si>
  <si>
    <t>Afectación económico y  reputacional</t>
  </si>
  <si>
    <t>Tener claro y actualizado el calendario emitido por los entes de control  y el calendario tribitario por medio de una cartelera o tablero presente en la oficina para control diario</t>
  </si>
  <si>
    <t>Que el funcionario responsable del envío rinda los informes e impuestos  en los tiempos establecidos</t>
  </si>
  <si>
    <t>Enviar evidencia con el radicado de la debida presentación de informes e impuestos en tiempos establecidos</t>
  </si>
  <si>
    <t>Cargar y revisar en SECOP los documentos contractuales requeridos, asegurando la correcta formalización del contrato y la firma del acta de inicio en los plazos establecidos.</t>
  </si>
  <si>
    <t>Ajustar en las políticas de seguridad, actualizaciones de dispositivos de seguridad (licencias activas)</t>
  </si>
  <si>
    <t>Revisar actualizacion y vigencia de la politicas de seguridad y realizar un monitoreo a través de la aplicación del antivirus y FIREWALL y generar un informe.</t>
  </si>
  <si>
    <t>De manera mensual el funcionario encargado del mantenimiento del parque automotor a través de la página RUNT/SIMIT verifica con la placa de cada uno de los vehículos de la CSC y número de cédula de cada uno de los conductores, las posibles infracciones de tránsito.</t>
  </si>
  <si>
    <t>Eventualidad  de incurrir en perdidas económicas y sanciones  de caracter fiscal, disciplinaria por entes de control debido a la falta de seguimiento y vigilancia en el cobro de la cartera  en etapa juridica</t>
  </si>
  <si>
    <t>Las respuestas inoportunas de los  derechos de peticiòn, la falta de claridad,la falta de resolverlas de fondo y la incongruencia vulneran el derecho fundamental de petición, generando la posibilidad de incurrir en perdidas económicas y sanciones que  eventualmente impongan los entes de control.</t>
  </si>
  <si>
    <t xml:space="preserve">La inactividad procesal del  demandante, genera la posibilidad de incurrir en perdidas económicas y  sanciones  por los entes de control con las diferentes consecuencias juridicas (desistimientos tácitos, prescripciones , etc) </t>
  </si>
  <si>
    <t>Seguimiento, control y vigilancia realizado tanto por el jefe de la oficina Asesora Jurídica y el supervisor del contrato de representación judicial y/o abogados contratistas.</t>
  </si>
  <si>
    <t>A través de un excel programado se registra el recibido del  derecho de petición y/o solicitud mediante una semaforización se controla las fechas límites para dar respuestas en forma oportuna en aras de evitar sanciones</t>
  </si>
  <si>
    <t>Informe mensual  de gestión procesal entregado por el contratista de la Representación Judicial y/o abogados contratistas a la Oficina Asesora Jurídica.</t>
  </si>
  <si>
    <r>
      <t xml:space="preserve">Realizar  seguimiento, control y vigilancia a las diferentes etapas de los procesos judiciales a través de la página web de la rama judicial por parte de la oficina asesora jurídica. 
SEGUIMIENTO (BASE DE DATOS)
</t>
    </r>
    <r>
      <rPr>
        <sz val="11"/>
        <rFont val="Calibri Light"/>
        <family val="2"/>
        <scheme val="major"/>
      </rPr>
      <t xml:space="preserve">(Requerimiento y seguimiento por parte del jefe de la oficina asesora juridica, informes presentados por los contratistas de apoyo a la supervisión del contrato de representación judicial). </t>
    </r>
  </si>
  <si>
    <t>Informes periódicos entregados por la oficina juridica 
Seguimiento: correos electrónico</t>
  </si>
  <si>
    <t>Se registran las solicitudes en un excel que permite semaforizar los tiempos previos al cumplimiento de los términos  legales.</t>
  </si>
  <si>
    <t>Desconocimiento o falta de apropiación del Código de Integridad y manual funciones.</t>
  </si>
  <si>
    <t>Falta de control en el uso de los bienes y recursos de la entidad</t>
  </si>
  <si>
    <t>Posible incumplimiento de los principios, valores y lineamientos establecidos en el Código de Integridad y manual de funciones, reflejado en el uso indebido de bienes y recursos de la entidad por parte de los servidores públicos.</t>
  </si>
  <si>
    <t xml:space="preserve">Realizar seguimiento a los planes del Decreto 612
</t>
  </si>
  <si>
    <t>Realizar seguimiento a la implementación de  MIPG</t>
  </si>
  <si>
    <t>Solicitar a las Dependencias el seguimiento a las actividades planteadas  en los cronogramas de los Planes del Decreto 612</t>
  </si>
  <si>
    <t>Sensisbilización sobre la implementación de MIPG, así como diseño y seguimiento de planes de mejoramiento de acuerdo a los resultados obtenidos en FURAG</t>
  </si>
  <si>
    <t>Seguimiento a los Planes del Decreto 612</t>
  </si>
  <si>
    <t>Implementación de MIPG</t>
  </si>
  <si>
    <t xml:space="preserve">Creación y activación de usuarios mediante el diligenciamiento del formato único de requerimientos de informática. </t>
  </si>
  <si>
    <t>Realizar inactivación de usuarios que no requieran acceso a los sistemas de información.</t>
  </si>
  <si>
    <t>MAPA INSTITUCIONAL DE RIESGOS AÑO 2026
CORPORACIÓN SOCIAL DE CUNDINAMARCA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</si>
</sst>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0" x14ac:knownFonts="1">
    <font>
      <sz val="11"/>
      <color theme="1"/>
      <name val="Calibri"/>
      <family val="2"/>
      <scheme val="minor"/>
    </font>
    <font>
      <sz val="11"/>
      <color theme="1"/>
      <name val="Calibri Light"/>
      <family val="2"/>
      <scheme val="major"/>
    </font>
    <font>
      <sz val="10"/>
      <color theme="1"/>
      <name val="Calibri Light"/>
      <family val="2"/>
      <scheme val="major"/>
    </font>
    <font>
      <sz val="10"/>
      <color theme="1"/>
      <name val="Calibri"/>
      <family val="2"/>
      <scheme val="minor"/>
    </font>
    <font>
      <sz val="11"/>
      <name val="Calibri Light"/>
      <family val="2"/>
      <scheme val="major"/>
    </font>
    <font>
      <sz val="10"/>
      <name val="Calibri Light"/>
      <family val="2"/>
      <scheme val="major"/>
    </font>
    <font>
      <sz val="11"/>
      <color rgb="FF000000"/>
      <name val="Calibri Light"/>
      <family val="2"/>
      <scheme val="major"/>
    </font>
    <font>
      <b/>
      <sz val="11"/>
      <color rgb="FF000000"/>
      <name val="Calibri Light"/>
      <family val="2"/>
      <scheme val="major"/>
    </font>
    <font>
      <sz val="10"/>
      <color rgb="FF000000"/>
      <name val="Calibri Light"/>
      <family val="2"/>
      <scheme val="major"/>
    </font>
    <font>
      <u/>
      <sz val="11"/>
      <color theme="10"/>
      <name val="Calibri"/>
      <family val="2"/>
      <scheme val="minor"/>
    </font>
    <font>
      <b/>
      <sz val="11"/>
      <color theme="1"/>
      <name val="Calibri Light"/>
      <family val="2"/>
      <scheme val="major"/>
    </font>
    <font>
      <b/>
      <sz val="22"/>
      <color theme="1"/>
      <name val="Calibri Light"/>
      <family val="2"/>
      <scheme val="major"/>
    </font>
    <font>
      <sz val="11"/>
      <color theme="1"/>
      <name val="Calibri"/>
      <family val="2"/>
      <scheme val="minor"/>
    </font>
    <font>
      <sz val="11"/>
      <color theme="1"/>
      <name val="Verdana"/>
      <family val="2"/>
    </font>
    <font>
      <b/>
      <sz val="11"/>
      <color theme="1"/>
      <name val="Calibri"/>
      <family val="2"/>
      <scheme val="minor"/>
    </font>
    <font>
      <sz val="9"/>
      <color indexed="81"/>
      <name val="Tahoma"/>
      <family val="2"/>
    </font>
    <font>
      <b/>
      <sz val="9"/>
      <color indexed="81"/>
      <name val="Tahoma"/>
      <family val="2"/>
    </font>
    <font>
      <b/>
      <sz val="26"/>
      <color theme="1"/>
      <name val="Arial Narrow"/>
      <family val="2"/>
    </font>
    <font>
      <sz val="24"/>
      <name val="Arial"/>
      <family val="2"/>
    </font>
    <font>
      <b/>
      <sz val="24"/>
      <color rgb="FF000000"/>
      <name val="Arial Narrow"/>
      <family val="2"/>
    </font>
    <font>
      <sz val="18"/>
      <name val="Arial"/>
      <family val="2"/>
    </font>
    <font>
      <b/>
      <sz val="20"/>
      <color rgb="FF000000"/>
      <name val="Arial Narrow"/>
      <family val="2"/>
    </font>
    <font>
      <sz val="20"/>
      <color rgb="FF000000"/>
      <name val="Arial Narrow"/>
      <family val="2"/>
    </font>
    <font>
      <sz val="20"/>
      <color rgb="FFFFFFFF"/>
      <name val="Arial Narrow"/>
      <family val="2"/>
    </font>
    <font>
      <b/>
      <sz val="28"/>
      <color rgb="FF000000"/>
      <name val="Calibri"/>
      <family val="2"/>
    </font>
    <font>
      <b/>
      <sz val="40"/>
      <color rgb="FF000000"/>
      <name val="Calibri"/>
      <family val="2"/>
    </font>
    <font>
      <b/>
      <sz val="36"/>
      <color rgb="FF000000"/>
      <name val="Calibri"/>
      <family val="2"/>
    </font>
    <font>
      <b/>
      <sz val="22"/>
      <color theme="1"/>
      <name val="Arial Narrow"/>
      <family val="2"/>
    </font>
    <font>
      <sz val="22"/>
      <color rgb="FF000000"/>
      <name val="Arial Narrow"/>
      <family val="2"/>
    </font>
    <font>
      <sz val="22"/>
      <color rgb="FFFFFFFF"/>
      <name val="Arial Narrow"/>
      <family val="2"/>
    </font>
    <font>
      <sz val="24"/>
      <color theme="1"/>
      <name val="Calibri"/>
      <family val="2"/>
      <scheme val="minor"/>
    </font>
    <font>
      <b/>
      <sz val="14"/>
      <color rgb="FF000000"/>
      <name val="Arial Narrow"/>
      <family val="2"/>
    </font>
    <font>
      <sz val="12"/>
      <color theme="1"/>
      <name val="Calibri"/>
      <family val="2"/>
      <scheme val="minor"/>
    </font>
    <font>
      <b/>
      <sz val="12"/>
      <color rgb="FF000000"/>
      <name val="Arial Narrow"/>
      <family val="2"/>
    </font>
    <font>
      <sz val="12"/>
      <color rgb="FF000000"/>
      <name val="Arial Narrow"/>
      <family val="2"/>
    </font>
    <font>
      <b/>
      <sz val="12"/>
      <color theme="9" tint="-0.249977111117893"/>
      <name val="Arial Narrow"/>
      <family val="2"/>
    </font>
    <font>
      <b/>
      <sz val="12"/>
      <name val="Arial Narrow"/>
      <family val="2"/>
    </font>
    <font>
      <sz val="12"/>
      <color theme="1"/>
      <name val="Arial Narrow"/>
      <family val="2"/>
    </font>
    <font>
      <sz val="11"/>
      <name val="Calibri"/>
      <family val="2"/>
      <scheme val="minor"/>
    </font>
    <font>
      <sz val="11"/>
      <name val="Verdana"/>
      <family val="2"/>
    </font>
  </fonts>
  <fills count="18">
    <fill>
      <patternFill patternType="none"/>
    </fill>
    <fill>
      <patternFill patternType="gray125"/>
    </fill>
    <fill>
      <patternFill patternType="solid">
        <fgColor theme="4" tint="0.79998168889431442"/>
        <bgColor indexed="64"/>
      </patternFill>
    </fill>
    <fill>
      <patternFill patternType="solid">
        <fgColor rgb="FFFFFF00"/>
        <bgColor indexed="64"/>
      </patternFill>
    </fill>
    <fill>
      <patternFill patternType="solid">
        <fgColor rgb="FF92D050"/>
        <bgColor indexed="64"/>
      </patternFill>
    </fill>
    <fill>
      <patternFill patternType="solid">
        <fgColor rgb="FF00B050"/>
        <bgColor indexed="64"/>
      </patternFill>
    </fill>
    <fill>
      <patternFill patternType="solid">
        <fgColor rgb="FFFF0000"/>
        <bgColor indexed="64"/>
      </patternFill>
    </fill>
    <fill>
      <patternFill patternType="solid">
        <fgColor rgb="FFFFC000"/>
        <bgColor indexed="64"/>
      </patternFill>
    </fill>
    <fill>
      <patternFill patternType="solid">
        <fgColor theme="0"/>
        <bgColor indexed="64"/>
      </patternFill>
    </fill>
    <fill>
      <patternFill patternType="solid">
        <fgColor theme="0" tint="-0.14999847407452621"/>
        <bgColor indexed="64"/>
      </patternFill>
    </fill>
    <fill>
      <patternFill patternType="solid">
        <fgColor rgb="FFF4E6B5"/>
        <bgColor indexed="64"/>
      </patternFill>
    </fill>
    <fill>
      <patternFill patternType="solid">
        <fgColor theme="5"/>
        <bgColor indexed="64"/>
      </patternFill>
    </fill>
    <fill>
      <patternFill patternType="solid">
        <fgColor rgb="FFFFFF66"/>
        <bgColor indexed="64"/>
      </patternFill>
    </fill>
    <fill>
      <patternFill patternType="solid">
        <fgColor rgb="FFBFBFBF"/>
        <bgColor indexed="64"/>
      </patternFill>
    </fill>
    <fill>
      <patternFill patternType="solid">
        <fgColor rgb="FFC00000"/>
        <bgColor indexed="64"/>
      </patternFill>
    </fill>
    <fill>
      <patternFill patternType="solid">
        <fgColor rgb="FFE26B0A"/>
        <bgColor indexed="64"/>
      </patternFill>
    </fill>
    <fill>
      <patternFill patternType="solid">
        <fgColor rgb="FFD9D9D9"/>
        <bgColor indexed="64"/>
      </patternFill>
    </fill>
    <fill>
      <patternFill patternType="solid">
        <fgColor theme="9" tint="0.79998168889431442"/>
        <bgColor indexed="64"/>
      </patternFill>
    </fill>
  </fills>
  <borders count="61">
    <border>
      <left/>
      <right/>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right style="medium">
        <color indexed="64"/>
      </right>
      <top/>
      <bottom/>
      <diagonal/>
    </border>
    <border>
      <left style="medium">
        <color indexed="64"/>
      </left>
      <right/>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dashed">
        <color theme="9" tint="-0.2499465926084170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diagonal/>
    </border>
    <border>
      <left style="dotted">
        <color rgb="FFF79646"/>
      </left>
      <right style="dotted">
        <color rgb="FFF79646"/>
      </right>
      <top/>
      <bottom style="dotted">
        <color rgb="FFF79646"/>
      </bottom>
      <diagonal/>
    </border>
    <border>
      <left style="dotted">
        <color rgb="FFF79646"/>
      </left>
      <right style="dotted">
        <color rgb="FFF79646"/>
      </right>
      <top style="dotted">
        <color rgb="FFF79646"/>
      </top>
      <bottom style="dotted">
        <color rgb="FFF79646"/>
      </bottom>
      <diagonal/>
    </border>
    <border>
      <left/>
      <right style="medium">
        <color theme="0"/>
      </right>
      <top/>
      <bottom style="medium">
        <color theme="0"/>
      </bottom>
      <diagonal/>
    </border>
    <border>
      <left/>
      <right/>
      <top/>
      <bottom style="medium">
        <color theme="0"/>
      </bottom>
      <diagonal/>
    </border>
    <border>
      <left style="medium">
        <color theme="0"/>
      </left>
      <right/>
      <top/>
      <bottom style="medium">
        <color theme="0"/>
      </bottom>
      <diagonal/>
    </border>
    <border>
      <left/>
      <right style="medium">
        <color theme="0"/>
      </right>
      <top/>
      <bottom/>
      <diagonal/>
    </border>
    <border>
      <left style="medium">
        <color theme="0"/>
      </left>
      <right/>
      <top/>
      <bottom/>
      <diagonal/>
    </border>
    <border>
      <left/>
      <right style="medium">
        <color theme="0"/>
      </right>
      <top style="medium">
        <color theme="0"/>
      </top>
      <bottom/>
      <diagonal/>
    </border>
    <border>
      <left/>
      <right/>
      <top style="medium">
        <color theme="0"/>
      </top>
      <bottom/>
      <diagonal/>
    </border>
    <border>
      <left style="medium">
        <color theme="0"/>
      </left>
      <right/>
      <top style="medium">
        <color theme="0"/>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diagonal/>
    </border>
    <border>
      <left style="thin">
        <color indexed="64"/>
      </left>
      <right/>
      <top style="medium">
        <color indexed="64"/>
      </top>
      <bottom style="thin">
        <color indexed="64"/>
      </bottom>
      <diagonal/>
    </border>
    <border>
      <left style="thin">
        <color indexed="64"/>
      </left>
      <right/>
      <top style="thin">
        <color indexed="64"/>
      </top>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s>
  <cellStyleXfs count="3">
    <xf numFmtId="0" fontId="0" fillId="0" borderId="0"/>
    <xf numFmtId="0" fontId="9" fillId="0" borderId="0" applyNumberFormat="0" applyFill="0" applyBorder="0" applyAlignment="0" applyProtection="0"/>
    <xf numFmtId="9" fontId="12" fillId="0" borderId="0" applyFont="0" applyFill="0" applyBorder="0" applyAlignment="0" applyProtection="0"/>
  </cellStyleXfs>
  <cellXfs count="444">
    <xf numFmtId="0" fontId="0" fillId="0" borderId="0" xfId="0"/>
    <xf numFmtId="0" fontId="0" fillId="0" borderId="0" xfId="0" applyProtection="1">
      <protection locked="0"/>
    </xf>
    <xf numFmtId="0" fontId="1" fillId="2" borderId="3" xfId="0" applyFont="1" applyFill="1" applyBorder="1" applyAlignment="1" applyProtection="1">
      <alignment horizontal="center" vertical="center" wrapText="1"/>
      <protection locked="0"/>
    </xf>
    <xf numFmtId="0" fontId="1" fillId="0" borderId="3" xfId="0" applyFont="1" applyBorder="1" applyAlignment="1" applyProtection="1">
      <alignment horizontal="center" vertical="center" wrapText="1"/>
      <protection locked="0"/>
    </xf>
    <xf numFmtId="9" fontId="2" fillId="0" borderId="3" xfId="0" applyNumberFormat="1" applyFont="1" applyBorder="1" applyAlignment="1" applyProtection="1">
      <alignment horizontal="center" vertical="center" wrapText="1"/>
      <protection locked="0"/>
    </xf>
    <xf numFmtId="9" fontId="1" fillId="0" borderId="3" xfId="0" applyNumberFormat="1" applyFont="1" applyBorder="1" applyAlignment="1" applyProtection="1">
      <alignment horizontal="center" vertical="center" wrapText="1"/>
      <protection locked="0"/>
    </xf>
    <xf numFmtId="0" fontId="1" fillId="5" borderId="3" xfId="0" applyFont="1" applyFill="1" applyBorder="1" applyAlignment="1" applyProtection="1">
      <alignment horizontal="center" vertical="center" wrapText="1"/>
      <protection locked="0"/>
    </xf>
    <xf numFmtId="0" fontId="1" fillId="4" borderId="3" xfId="0" applyFont="1" applyFill="1" applyBorder="1" applyAlignment="1" applyProtection="1">
      <alignment horizontal="center" vertical="center" wrapText="1"/>
      <protection locked="0"/>
    </xf>
    <xf numFmtId="0" fontId="1" fillId="3" borderId="3" xfId="0" applyFont="1" applyFill="1" applyBorder="1" applyAlignment="1" applyProtection="1">
      <alignment horizontal="center" vertical="center" wrapText="1"/>
      <protection locked="0"/>
    </xf>
    <xf numFmtId="0" fontId="1" fillId="0" borderId="5" xfId="0" applyFont="1" applyBorder="1" applyAlignment="1" applyProtection="1">
      <alignment horizontal="center" vertical="center" wrapText="1"/>
      <protection locked="0"/>
    </xf>
    <xf numFmtId="0" fontId="0" fillId="0" borderId="0" xfId="0" applyAlignment="1" applyProtection="1">
      <alignment horizontal="center" wrapText="1"/>
      <protection locked="0"/>
    </xf>
    <xf numFmtId="0" fontId="3" fillId="0" borderId="0" xfId="0" applyFont="1" applyProtection="1">
      <protection locked="0"/>
    </xf>
    <xf numFmtId="0" fontId="1" fillId="0" borderId="1" xfId="0" applyFont="1" applyBorder="1" applyAlignment="1" applyProtection="1">
      <alignment horizontal="center" vertical="center" wrapText="1"/>
      <protection locked="0"/>
    </xf>
    <xf numFmtId="9" fontId="1" fillId="0" borderId="1" xfId="0" applyNumberFormat="1" applyFont="1" applyBorder="1" applyAlignment="1" applyProtection="1">
      <alignment horizontal="center" vertical="center" wrapText="1"/>
      <protection locked="0"/>
    </xf>
    <xf numFmtId="0" fontId="1" fillId="4" borderId="1" xfId="0" applyFont="1" applyFill="1" applyBorder="1" applyAlignment="1" applyProtection="1">
      <alignment horizontal="center" vertical="center" wrapText="1"/>
      <protection locked="0"/>
    </xf>
    <xf numFmtId="0" fontId="1" fillId="3" borderId="1" xfId="0" applyFont="1" applyFill="1" applyBorder="1" applyAlignment="1" applyProtection="1">
      <alignment horizontal="center" vertical="center" wrapText="1"/>
      <protection locked="0"/>
    </xf>
    <xf numFmtId="0" fontId="13" fillId="0" borderId="4" xfId="0" applyFont="1" applyBorder="1" applyAlignment="1" applyProtection="1">
      <alignment horizontal="center" vertical="center" wrapText="1"/>
      <protection locked="0"/>
    </xf>
    <xf numFmtId="0" fontId="5" fillId="5" borderId="3" xfId="0" applyFont="1" applyFill="1" applyBorder="1" applyAlignment="1">
      <alignment horizontal="center" vertical="center" wrapText="1"/>
    </xf>
    <xf numFmtId="0" fontId="2" fillId="4" borderId="3" xfId="0" applyFont="1" applyFill="1" applyBorder="1" applyAlignment="1">
      <alignment horizontal="center" vertical="center" wrapText="1"/>
    </xf>
    <xf numFmtId="0" fontId="0" fillId="0" borderId="3" xfId="0" applyBorder="1" applyAlignment="1">
      <alignment horizontal="center" vertical="center" wrapText="1"/>
    </xf>
    <xf numFmtId="0" fontId="0" fillId="11" borderId="3" xfId="0" applyFill="1" applyBorder="1"/>
    <xf numFmtId="0" fontId="0" fillId="6" borderId="3" xfId="0" applyFill="1" applyBorder="1"/>
    <xf numFmtId="0" fontId="0" fillId="3" borderId="3" xfId="0" applyFill="1" applyBorder="1"/>
    <xf numFmtId="0" fontId="0" fillId="4" borderId="3" xfId="0" applyFill="1" applyBorder="1"/>
    <xf numFmtId="9" fontId="0" fillId="0" borderId="3" xfId="0" applyNumberFormat="1" applyBorder="1" applyAlignment="1">
      <alignment horizontal="center" vertical="center" wrapText="1"/>
    </xf>
    <xf numFmtId="0" fontId="0" fillId="0" borderId="0" xfId="0" applyAlignment="1">
      <alignment horizontal="center" vertical="center"/>
    </xf>
    <xf numFmtId="0" fontId="14" fillId="0" borderId="3" xfId="0" applyFont="1" applyBorder="1" applyAlignment="1">
      <alignment horizontal="center" vertical="center"/>
    </xf>
    <xf numFmtId="0" fontId="14" fillId="0" borderId="3" xfId="0" applyFont="1" applyBorder="1" applyAlignment="1">
      <alignment horizontal="center" vertical="center" wrapText="1"/>
    </xf>
    <xf numFmtId="2" fontId="0" fillId="11" borderId="3" xfId="0" applyNumberFormat="1" applyFill="1" applyBorder="1"/>
    <xf numFmtId="2" fontId="0" fillId="6" borderId="3" xfId="0" applyNumberFormat="1" applyFill="1" applyBorder="1"/>
    <xf numFmtId="2" fontId="0" fillId="3" borderId="3" xfId="0" applyNumberFormat="1" applyFill="1" applyBorder="1"/>
    <xf numFmtId="2" fontId="0" fillId="4" borderId="3" xfId="0" applyNumberFormat="1" applyFill="1" applyBorder="1"/>
    <xf numFmtId="0" fontId="0" fillId="0" borderId="3" xfId="0" applyBorder="1" applyAlignment="1">
      <alignment horizontal="left" vertical="center"/>
    </xf>
    <xf numFmtId="0" fontId="0" fillId="0" borderId="0" xfId="0" applyAlignment="1" applyProtection="1">
      <alignment horizontal="center" vertical="center"/>
      <protection locked="0"/>
    </xf>
    <xf numFmtId="10" fontId="2" fillId="4" borderId="3" xfId="0" applyNumberFormat="1" applyFont="1" applyFill="1" applyBorder="1" applyAlignment="1" applyProtection="1">
      <alignment horizontal="center" vertical="center" wrapText="1"/>
      <protection locked="0"/>
    </xf>
    <xf numFmtId="0" fontId="0" fillId="8" borderId="0" xfId="0" applyFill="1"/>
    <xf numFmtId="9" fontId="0" fillId="0" borderId="0" xfId="0" applyNumberFormat="1"/>
    <xf numFmtId="9" fontId="2" fillId="0" borderId="3" xfId="2" applyFont="1" applyBorder="1" applyAlignment="1" applyProtection="1">
      <alignment horizontal="center" vertical="center" wrapText="1"/>
      <protection locked="0"/>
    </xf>
    <xf numFmtId="0" fontId="18" fillId="8" borderId="0" xfId="0" applyFont="1" applyFill="1" applyAlignment="1">
      <alignment horizontal="center" vertical="center" wrapText="1"/>
    </xf>
    <xf numFmtId="0" fontId="19" fillId="13" borderId="0" xfId="0" applyFont="1" applyFill="1" applyAlignment="1">
      <alignment horizontal="center" vertical="center" wrapText="1" readingOrder="1"/>
    </xf>
    <xf numFmtId="0" fontId="20" fillId="0" borderId="0" xfId="0" applyFont="1" applyAlignment="1">
      <alignment horizontal="center" vertical="center" wrapText="1"/>
    </xf>
    <xf numFmtId="0" fontId="21" fillId="13" borderId="0" xfId="0" applyFont="1" applyFill="1" applyAlignment="1">
      <alignment horizontal="center" vertical="center" wrapText="1" readingOrder="1"/>
    </xf>
    <xf numFmtId="0" fontId="22" fillId="4" borderId="30" xfId="0" applyFont="1" applyFill="1" applyBorder="1" applyAlignment="1">
      <alignment horizontal="center" vertical="center" wrapText="1" readingOrder="1"/>
    </xf>
    <xf numFmtId="0" fontId="22" fillId="0" borderId="30" xfId="0" applyFont="1" applyBorder="1" applyAlignment="1">
      <alignment horizontal="justify" vertical="center" wrapText="1" readingOrder="1"/>
    </xf>
    <xf numFmtId="9" fontId="22" fillId="0" borderId="30" xfId="0" applyNumberFormat="1" applyFont="1" applyBorder="1" applyAlignment="1">
      <alignment horizontal="center" vertical="center" wrapText="1" readingOrder="1"/>
    </xf>
    <xf numFmtId="0" fontId="22" fillId="5" borderId="31" xfId="0" applyFont="1" applyFill="1" applyBorder="1" applyAlignment="1">
      <alignment horizontal="center" vertical="center" wrapText="1" readingOrder="1"/>
    </xf>
    <xf numFmtId="0" fontId="22" fillId="0" borderId="31" xfId="0" applyFont="1" applyBorder="1" applyAlignment="1">
      <alignment horizontal="justify" vertical="center" wrapText="1" readingOrder="1"/>
    </xf>
    <xf numFmtId="9" fontId="22" fillId="0" borderId="31" xfId="0" applyNumberFormat="1" applyFont="1" applyBorder="1" applyAlignment="1">
      <alignment horizontal="center" vertical="center" wrapText="1" readingOrder="1"/>
    </xf>
    <xf numFmtId="0" fontId="22" fillId="12" borderId="31" xfId="0" applyFont="1" applyFill="1" applyBorder="1" applyAlignment="1">
      <alignment horizontal="center" vertical="center" wrapText="1" readingOrder="1"/>
    </xf>
    <xf numFmtId="0" fontId="22" fillId="7" borderId="31" xfId="0" applyFont="1" applyFill="1" applyBorder="1" applyAlignment="1">
      <alignment horizontal="center" vertical="center" wrapText="1" readingOrder="1"/>
    </xf>
    <xf numFmtId="0" fontId="23" fillId="6" borderId="31" xfId="0" applyFont="1" applyFill="1" applyBorder="1" applyAlignment="1">
      <alignment horizontal="center" vertical="center" wrapText="1" readingOrder="1"/>
    </xf>
    <xf numFmtId="0" fontId="28" fillId="4" borderId="30" xfId="0" applyFont="1" applyFill="1" applyBorder="1" applyAlignment="1">
      <alignment horizontal="center" vertical="center" wrapText="1" readingOrder="1"/>
    </xf>
    <xf numFmtId="0" fontId="28" fillId="0" borderId="30" xfId="0" applyFont="1" applyBorder="1" applyAlignment="1">
      <alignment horizontal="center" vertical="center" wrapText="1" readingOrder="1"/>
    </xf>
    <xf numFmtId="0" fontId="28" fillId="0" borderId="30" xfId="0" applyFont="1" applyBorder="1" applyAlignment="1">
      <alignment horizontal="justify" vertical="center" wrapText="1" readingOrder="1"/>
    </xf>
    <xf numFmtId="0" fontId="28" fillId="5" borderId="31" xfId="0" applyFont="1" applyFill="1" applyBorder="1" applyAlignment="1">
      <alignment horizontal="center" vertical="center" wrapText="1" readingOrder="1"/>
    </xf>
    <xf numFmtId="0" fontId="28" fillId="0" borderId="31" xfId="0" applyFont="1" applyBorder="1" applyAlignment="1">
      <alignment horizontal="center" vertical="center" wrapText="1" readingOrder="1"/>
    </xf>
    <xf numFmtId="0" fontId="28" fillId="0" borderId="31" xfId="0" applyFont="1" applyBorder="1" applyAlignment="1">
      <alignment horizontal="justify" vertical="center" wrapText="1" readingOrder="1"/>
    </xf>
    <xf numFmtId="0" fontId="28" fillId="12" borderId="31" xfId="0" applyFont="1" applyFill="1" applyBorder="1" applyAlignment="1">
      <alignment horizontal="center" vertical="center" wrapText="1" readingOrder="1"/>
    </xf>
    <xf numFmtId="0" fontId="28" fillId="7" borderId="31" xfId="0" applyFont="1" applyFill="1" applyBorder="1" applyAlignment="1">
      <alignment horizontal="center" vertical="center" wrapText="1" readingOrder="1"/>
    </xf>
    <xf numFmtId="0" fontId="29" fillId="6" borderId="31" xfId="0" applyFont="1" applyFill="1" applyBorder="1" applyAlignment="1">
      <alignment horizontal="center" vertical="center" wrapText="1" readingOrder="1"/>
    </xf>
    <xf numFmtId="0" fontId="32" fillId="8" borderId="0" xfId="0" applyFont="1" applyFill="1"/>
    <xf numFmtId="0" fontId="33" fillId="17" borderId="41" xfId="0" applyFont="1" applyFill="1" applyBorder="1" applyAlignment="1">
      <alignment horizontal="center" vertical="center" wrapText="1" readingOrder="1"/>
    </xf>
    <xf numFmtId="0" fontId="33" fillId="17" borderId="42" xfId="0" applyFont="1" applyFill="1" applyBorder="1" applyAlignment="1">
      <alignment horizontal="center" vertical="center" wrapText="1" readingOrder="1"/>
    </xf>
    <xf numFmtId="0" fontId="33" fillId="8" borderId="6" xfId="0" applyFont="1" applyFill="1" applyBorder="1" applyAlignment="1">
      <alignment horizontal="center" vertical="center" wrapText="1" readingOrder="1"/>
    </xf>
    <xf numFmtId="0" fontId="34" fillId="8" borderId="6" xfId="0" applyFont="1" applyFill="1" applyBorder="1" applyAlignment="1">
      <alignment horizontal="justify" vertical="center" wrapText="1" readingOrder="1"/>
    </xf>
    <xf numFmtId="9" fontId="33" fillId="8" borderId="43" xfId="0" applyNumberFormat="1" applyFont="1" applyFill="1" applyBorder="1" applyAlignment="1">
      <alignment horizontal="center" vertical="center" wrapText="1" readingOrder="1"/>
    </xf>
    <xf numFmtId="0" fontId="33" fillId="8" borderId="3" xfId="0" applyFont="1" applyFill="1" applyBorder="1" applyAlignment="1">
      <alignment horizontal="center" vertical="center" wrapText="1" readingOrder="1"/>
    </xf>
    <xf numFmtId="0" fontId="34" fillId="8" borderId="3" xfId="0" applyFont="1" applyFill="1" applyBorder="1" applyAlignment="1">
      <alignment horizontal="justify" vertical="center" wrapText="1" readingOrder="1"/>
    </xf>
    <xf numFmtId="9" fontId="33" fillId="8" borderId="28" xfId="0" applyNumberFormat="1" applyFont="1" applyFill="1" applyBorder="1" applyAlignment="1">
      <alignment horizontal="center" vertical="center" wrapText="1" readingOrder="1"/>
    </xf>
    <xf numFmtId="0" fontId="34" fillId="8" borderId="28" xfId="0" applyFont="1" applyFill="1" applyBorder="1" applyAlignment="1">
      <alignment horizontal="center" vertical="center" wrapText="1" readingOrder="1"/>
    </xf>
    <xf numFmtId="0" fontId="33" fillId="8" borderId="1" xfId="0" applyFont="1" applyFill="1" applyBorder="1" applyAlignment="1">
      <alignment horizontal="center" vertical="center" wrapText="1" readingOrder="1"/>
    </xf>
    <xf numFmtId="0" fontId="34" fillId="8" borderId="1" xfId="0" applyFont="1" applyFill="1" applyBorder="1" applyAlignment="1">
      <alignment horizontal="justify" vertical="center" wrapText="1" readingOrder="1"/>
    </xf>
    <xf numFmtId="0" fontId="34" fillId="8" borderId="44" xfId="0" applyFont="1" applyFill="1" applyBorder="1" applyAlignment="1">
      <alignment horizontal="center" vertical="center" wrapText="1" readingOrder="1"/>
    </xf>
    <xf numFmtId="0" fontId="0" fillId="0" borderId="0" xfId="0" applyAlignment="1">
      <alignment horizontal="left" vertical="center"/>
    </xf>
    <xf numFmtId="0" fontId="1" fillId="0" borderId="28" xfId="0" applyFont="1" applyBorder="1" applyAlignment="1" applyProtection="1">
      <alignment horizontal="center" vertical="center" wrapText="1"/>
      <protection locked="0"/>
    </xf>
    <xf numFmtId="0" fontId="1" fillId="5" borderId="1" xfId="0" applyFont="1" applyFill="1" applyBorder="1" applyAlignment="1" applyProtection="1">
      <alignment horizontal="center" vertical="center" wrapText="1"/>
      <protection locked="0"/>
    </xf>
    <xf numFmtId="0" fontId="1" fillId="0" borderId="44" xfId="0" applyFont="1" applyBorder="1" applyAlignment="1" applyProtection="1">
      <alignment horizontal="center" vertical="center" wrapText="1"/>
      <protection locked="0"/>
    </xf>
    <xf numFmtId="0" fontId="1" fillId="0" borderId="4" xfId="0"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0" fontId="1" fillId="0" borderId="22" xfId="0" applyFont="1" applyBorder="1" applyAlignment="1" applyProtection="1">
      <alignment horizontal="center" vertical="center" wrapText="1"/>
      <protection locked="0"/>
    </xf>
    <xf numFmtId="0" fontId="4" fillId="0" borderId="4" xfId="0" applyFont="1" applyBorder="1" applyAlignment="1" applyProtection="1">
      <alignment horizontal="center" vertical="center" wrapText="1"/>
      <protection locked="0"/>
    </xf>
    <xf numFmtId="0" fontId="2" fillId="0" borderId="5" xfId="0" applyFont="1" applyBorder="1" applyAlignment="1" applyProtection="1">
      <alignment horizontal="center" vertical="center" wrapText="1"/>
      <protection locked="0"/>
    </xf>
    <xf numFmtId="0" fontId="1" fillId="0" borderId="53" xfId="0" applyFont="1" applyBorder="1" applyAlignment="1" applyProtection="1">
      <alignment horizontal="center" vertical="center" wrapText="1"/>
      <protection locked="0"/>
    </xf>
    <xf numFmtId="0" fontId="1" fillId="0" borderId="56" xfId="0" applyFont="1" applyBorder="1" applyAlignment="1" applyProtection="1">
      <alignment horizontal="center" vertical="center" wrapText="1"/>
      <protection locked="0"/>
    </xf>
    <xf numFmtId="0" fontId="10" fillId="2" borderId="22" xfId="0" applyFont="1" applyFill="1" applyBorder="1" applyAlignment="1" applyProtection="1">
      <alignment horizontal="center" vertical="center" wrapText="1"/>
      <protection locked="0"/>
    </xf>
    <xf numFmtId="0" fontId="1" fillId="2" borderId="22" xfId="0" applyFont="1" applyFill="1" applyBorder="1" applyAlignment="1" applyProtection="1">
      <alignment horizontal="center" vertical="center" wrapText="1"/>
      <protection locked="0"/>
    </xf>
    <xf numFmtId="0" fontId="1" fillId="0" borderId="58" xfId="0" applyFont="1" applyBorder="1" applyAlignment="1" applyProtection="1">
      <alignment horizontal="center" vertical="center" wrapText="1"/>
      <protection locked="0"/>
    </xf>
    <xf numFmtId="0" fontId="1" fillId="0" borderId="60"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2" fillId="0" borderId="53" xfId="0" applyFont="1" applyBorder="1" applyAlignment="1" applyProtection="1">
      <alignment horizontal="center" vertical="center" wrapText="1"/>
      <protection locked="0"/>
    </xf>
    <xf numFmtId="0" fontId="3" fillId="0" borderId="0" xfId="0" applyFont="1" applyFill="1" applyAlignment="1" applyProtection="1">
      <alignment horizontal="center" vertical="center" wrapText="1"/>
      <protection locked="0"/>
    </xf>
    <xf numFmtId="0" fontId="13" fillId="0" borderId="4" xfId="0" applyFont="1" applyFill="1" applyBorder="1" applyAlignment="1" applyProtection="1">
      <alignment horizontal="center" vertical="center" wrapText="1"/>
      <protection locked="0"/>
    </xf>
    <xf numFmtId="0" fontId="1" fillId="0" borderId="3" xfId="0" applyFont="1" applyFill="1" applyBorder="1" applyAlignment="1" applyProtection="1">
      <alignment horizontal="center" vertical="center" wrapText="1"/>
      <protection locked="0"/>
    </xf>
    <xf numFmtId="0" fontId="1" fillId="0" borderId="28" xfId="0" applyFont="1" applyFill="1" applyBorder="1" applyAlignment="1" applyProtection="1">
      <alignment horizontal="center" vertical="center" wrapText="1"/>
      <protection locked="0"/>
    </xf>
    <xf numFmtId="0" fontId="1" fillId="0" borderId="22" xfId="0" applyFont="1" applyFill="1" applyBorder="1" applyAlignment="1" applyProtection="1">
      <alignment horizontal="center" vertical="center" wrapText="1"/>
      <protection locked="0"/>
    </xf>
    <xf numFmtId="0" fontId="5" fillId="0" borderId="3" xfId="0" applyFont="1" applyFill="1" applyBorder="1" applyAlignment="1">
      <alignment horizontal="center" vertical="center" wrapText="1"/>
    </xf>
    <xf numFmtId="9" fontId="2" fillId="0" borderId="3" xfId="2" applyFont="1" applyFill="1" applyBorder="1" applyAlignment="1" applyProtection="1">
      <alignment horizontal="center" vertical="center" wrapText="1"/>
      <protection locked="0"/>
    </xf>
    <xf numFmtId="0" fontId="2" fillId="0" borderId="3" xfId="0" applyFont="1" applyFill="1" applyBorder="1" applyAlignment="1">
      <alignment horizontal="center" vertical="center" wrapText="1"/>
    </xf>
    <xf numFmtId="9" fontId="2" fillId="0" borderId="3" xfId="0" applyNumberFormat="1" applyFont="1" applyFill="1" applyBorder="1" applyAlignment="1" applyProtection="1">
      <alignment horizontal="center" vertical="center" wrapText="1"/>
      <protection locked="0"/>
    </xf>
    <xf numFmtId="10" fontId="2" fillId="0" borderId="3" xfId="0" applyNumberFormat="1" applyFont="1" applyFill="1" applyBorder="1" applyAlignment="1" applyProtection="1">
      <alignment horizontal="center" vertical="center" wrapText="1"/>
      <protection locked="0"/>
    </xf>
    <xf numFmtId="0" fontId="2" fillId="0" borderId="5" xfId="0" applyFont="1" applyFill="1" applyBorder="1" applyAlignment="1" applyProtection="1">
      <alignment horizontal="center" vertical="center" wrapText="1"/>
      <protection locked="0"/>
    </xf>
    <xf numFmtId="0" fontId="1" fillId="0" borderId="58" xfId="0" applyFont="1" applyFill="1" applyBorder="1" applyAlignment="1" applyProtection="1">
      <alignment horizontal="center" vertical="center" wrapText="1"/>
      <protection locked="0"/>
    </xf>
    <xf numFmtId="9" fontId="1" fillId="0" borderId="3" xfId="0" applyNumberFormat="1" applyFont="1" applyFill="1" applyBorder="1" applyAlignment="1" applyProtection="1">
      <alignment horizontal="center" vertical="center" wrapText="1"/>
      <protection locked="0"/>
    </xf>
    <xf numFmtId="0" fontId="1" fillId="0" borderId="5" xfId="0" applyFont="1" applyFill="1" applyBorder="1" applyAlignment="1" applyProtection="1">
      <alignment horizontal="center" vertical="center" wrapText="1"/>
      <protection locked="0"/>
    </xf>
    <xf numFmtId="0" fontId="1" fillId="0" borderId="4" xfId="0" applyFont="1" applyFill="1" applyBorder="1" applyAlignment="1" applyProtection="1">
      <alignment horizontal="center" vertical="center" wrapText="1"/>
      <protection locked="0"/>
    </xf>
    <xf numFmtId="0" fontId="4" fillId="0" borderId="3" xfId="0" applyFont="1" applyFill="1" applyBorder="1" applyAlignment="1" applyProtection="1">
      <alignment horizontal="center" vertical="center" wrapText="1"/>
      <protection locked="0"/>
    </xf>
    <xf numFmtId="0" fontId="4" fillId="0" borderId="28" xfId="0" applyFont="1" applyFill="1" applyBorder="1" applyAlignment="1" applyProtection="1">
      <alignment horizontal="center" vertical="center" wrapText="1"/>
      <protection locked="0"/>
    </xf>
    <xf numFmtId="0" fontId="0" fillId="0" borderId="0" xfId="0" applyFill="1" applyAlignment="1" applyProtection="1">
      <alignment horizontal="center" vertical="center" wrapText="1"/>
      <protection locked="0"/>
    </xf>
    <xf numFmtId="0" fontId="13" fillId="0" borderId="4" xfId="0" applyFont="1" applyFill="1" applyBorder="1" applyAlignment="1" applyProtection="1">
      <alignment horizontal="center" vertical="center"/>
      <protection locked="0"/>
    </xf>
    <xf numFmtId="0" fontId="1" fillId="0" borderId="7" xfId="0" applyFont="1" applyFill="1" applyBorder="1" applyAlignment="1" applyProtection="1">
      <alignment horizontal="center" vertical="center" wrapText="1"/>
      <protection locked="0"/>
    </xf>
    <xf numFmtId="49" fontId="1" fillId="0" borderId="4" xfId="0" applyNumberFormat="1" applyFont="1" applyFill="1" applyBorder="1" applyAlignment="1" applyProtection="1">
      <alignment horizontal="center" vertical="center" wrapText="1"/>
      <protection locked="0"/>
    </xf>
    <xf numFmtId="0" fontId="1" fillId="0" borderId="5" xfId="0" applyFont="1" applyFill="1" applyBorder="1" applyAlignment="1" applyProtection="1">
      <alignment horizontal="center" vertical="center"/>
      <protection locked="0"/>
    </xf>
    <xf numFmtId="0" fontId="0" fillId="0" borderId="0" xfId="0" applyFill="1" applyAlignment="1" applyProtection="1">
      <alignment horizontal="center" wrapText="1"/>
      <protection locked="0"/>
    </xf>
    <xf numFmtId="49" fontId="1" fillId="0" borderId="3" xfId="0" applyNumberFormat="1" applyFont="1" applyFill="1" applyBorder="1" applyAlignment="1" applyProtection="1">
      <alignment horizontal="center" vertical="center" wrapText="1"/>
      <protection locked="0"/>
    </xf>
    <xf numFmtId="49" fontId="1" fillId="0" borderId="28" xfId="0" applyNumberFormat="1" applyFont="1" applyFill="1" applyBorder="1" applyAlignment="1" applyProtection="1">
      <alignment horizontal="center" vertical="center" wrapText="1"/>
      <protection locked="0"/>
    </xf>
    <xf numFmtId="49" fontId="1" fillId="0" borderId="58" xfId="0" applyNumberFormat="1" applyFont="1" applyFill="1" applyBorder="1" applyAlignment="1" applyProtection="1">
      <alignment horizontal="center" vertical="center" wrapText="1"/>
      <protection locked="0"/>
    </xf>
    <xf numFmtId="0" fontId="6" fillId="0" borderId="22" xfId="0" applyFont="1" applyFill="1" applyBorder="1" applyAlignment="1" applyProtection="1">
      <alignment horizontal="center" vertical="center" wrapText="1" readingOrder="1"/>
      <protection locked="0"/>
    </xf>
    <xf numFmtId="0" fontId="1" fillId="0" borderId="11" xfId="0" applyFont="1" applyFill="1" applyBorder="1" applyAlignment="1" applyProtection="1">
      <alignment horizontal="center" vertical="center" wrapText="1"/>
      <protection locked="0"/>
    </xf>
    <xf numFmtId="0" fontId="4" fillId="0" borderId="3" xfId="1" applyFont="1" applyFill="1" applyBorder="1" applyAlignment="1" applyProtection="1">
      <alignment horizontal="center" vertical="center" wrapText="1"/>
      <protection locked="0"/>
    </xf>
    <xf numFmtId="0" fontId="6" fillId="0" borderId="28" xfId="0" applyFont="1" applyFill="1" applyBorder="1" applyAlignment="1" applyProtection="1">
      <alignment horizontal="center" vertical="center" wrapText="1"/>
      <protection locked="0"/>
    </xf>
    <xf numFmtId="0" fontId="6" fillId="0" borderId="4" xfId="0" applyFont="1" applyFill="1" applyBorder="1" applyAlignment="1" applyProtection="1">
      <alignment horizontal="center" vertical="center" wrapText="1"/>
      <protection locked="0"/>
    </xf>
    <xf numFmtId="0" fontId="6" fillId="0" borderId="5" xfId="0" applyFont="1" applyFill="1" applyBorder="1" applyAlignment="1" applyProtection="1">
      <alignment horizontal="center" vertical="center" wrapText="1"/>
      <protection locked="0"/>
    </xf>
    <xf numFmtId="0" fontId="8" fillId="0" borderId="5" xfId="0" applyFont="1" applyFill="1" applyBorder="1" applyAlignment="1" applyProtection="1">
      <alignment horizontal="center" vertical="center" wrapText="1"/>
      <protection locked="0"/>
    </xf>
    <xf numFmtId="0" fontId="4" fillId="0" borderId="58" xfId="0" applyFont="1" applyFill="1" applyBorder="1" applyAlignment="1" applyProtection="1">
      <alignment horizontal="center" vertical="center" wrapText="1"/>
      <protection locked="0"/>
    </xf>
    <xf numFmtId="0" fontId="1" fillId="0" borderId="43" xfId="0" applyFont="1" applyFill="1" applyBorder="1" applyAlignment="1" applyProtection="1">
      <alignment horizontal="center" vertical="center" wrapText="1"/>
      <protection locked="0"/>
    </xf>
    <xf numFmtId="9" fontId="1" fillId="0" borderId="28" xfId="0" applyNumberFormat="1" applyFont="1" applyFill="1" applyBorder="1" applyAlignment="1" applyProtection="1">
      <alignment horizontal="center" vertical="center" wrapText="1"/>
      <protection locked="0"/>
    </xf>
    <xf numFmtId="49" fontId="4" fillId="0" borderId="58" xfId="0" applyNumberFormat="1" applyFont="1" applyFill="1" applyBorder="1" applyAlignment="1" applyProtection="1">
      <alignment horizontal="center" vertical="center" wrapText="1"/>
      <protection locked="0"/>
    </xf>
    <xf numFmtId="0" fontId="4" fillId="0" borderId="4" xfId="0" applyFont="1" applyFill="1" applyBorder="1" applyAlignment="1" applyProtection="1">
      <alignment horizontal="center" vertical="center" wrapText="1"/>
      <protection locked="0"/>
    </xf>
    <xf numFmtId="0" fontId="0" fillId="0" borderId="0" xfId="0" applyFill="1" applyAlignment="1" applyProtection="1">
      <alignment wrapText="1"/>
      <protection locked="0"/>
    </xf>
    <xf numFmtId="0" fontId="0" fillId="0" borderId="0" xfId="0" applyFill="1" applyAlignment="1" applyProtection="1">
      <alignment vertical="center" wrapText="1"/>
      <protection locked="0"/>
    </xf>
    <xf numFmtId="0" fontId="13" fillId="0" borderId="10" xfId="0" applyFont="1" applyFill="1" applyBorder="1" applyAlignment="1" applyProtection="1">
      <alignment horizontal="center" vertical="center" wrapText="1"/>
      <protection locked="0"/>
    </xf>
    <xf numFmtId="0" fontId="6" fillId="0" borderId="45" xfId="0" applyFont="1" applyFill="1" applyBorder="1" applyAlignment="1" applyProtection="1">
      <alignment horizontal="center" vertical="center" wrapText="1"/>
      <protection locked="0"/>
    </xf>
    <xf numFmtId="0" fontId="1" fillId="0" borderId="23" xfId="0" applyFont="1" applyFill="1" applyBorder="1" applyAlignment="1" applyProtection="1">
      <alignment horizontal="center" vertical="center" wrapText="1"/>
      <protection locked="0"/>
    </xf>
    <xf numFmtId="0" fontId="1" fillId="0" borderId="3" xfId="0" applyFont="1" applyFill="1" applyBorder="1" applyAlignment="1" applyProtection="1">
      <alignment horizontal="center" vertical="center"/>
      <protection locked="0"/>
    </xf>
    <xf numFmtId="0" fontId="5" fillId="0" borderId="5" xfId="0" applyFont="1" applyFill="1" applyBorder="1" applyAlignment="1" applyProtection="1">
      <alignment horizontal="center" vertical="center" wrapText="1"/>
      <protection locked="0"/>
    </xf>
    <xf numFmtId="0" fontId="4" fillId="0" borderId="22" xfId="0" applyFont="1" applyFill="1" applyBorder="1" applyAlignment="1" applyProtection="1">
      <alignment horizontal="center" vertical="center" wrapText="1"/>
      <protection locked="0"/>
    </xf>
    <xf numFmtId="9" fontId="4" fillId="0" borderId="3" xfId="0" applyNumberFormat="1" applyFont="1" applyFill="1" applyBorder="1" applyAlignment="1" applyProtection="1">
      <alignment horizontal="center" vertical="center" wrapText="1"/>
      <protection locked="0"/>
    </xf>
    <xf numFmtId="0" fontId="4" fillId="0" borderId="5" xfId="0" applyFont="1" applyFill="1" applyBorder="1" applyAlignment="1" applyProtection="1">
      <alignment horizontal="center" vertical="center" wrapText="1"/>
      <protection locked="0"/>
    </xf>
    <xf numFmtId="0" fontId="4" fillId="0" borderId="4" xfId="0" applyFont="1" applyFill="1" applyBorder="1" applyAlignment="1" applyProtection="1">
      <alignment horizontal="justify" vertical="center" wrapText="1"/>
      <protection locked="0"/>
    </xf>
    <xf numFmtId="0" fontId="4" fillId="0" borderId="5" xfId="0" applyFont="1" applyFill="1" applyBorder="1" applyAlignment="1" applyProtection="1">
      <alignment horizontal="center" vertical="center"/>
      <protection locked="0"/>
    </xf>
    <xf numFmtId="0" fontId="38" fillId="0" borderId="0" xfId="0" applyFont="1" applyFill="1" applyAlignment="1" applyProtection="1">
      <alignment wrapText="1"/>
      <protection locked="0"/>
    </xf>
    <xf numFmtId="0" fontId="0" fillId="0" borderId="0" xfId="0" applyFill="1" applyAlignment="1" applyProtection="1">
      <alignment vertical="center"/>
      <protection locked="0"/>
    </xf>
    <xf numFmtId="0" fontId="1" fillId="0" borderId="3" xfId="0" applyFont="1" applyFill="1" applyBorder="1" applyAlignment="1">
      <alignment horizontal="center" vertical="center" wrapText="1"/>
    </xf>
    <xf numFmtId="0" fontId="1" fillId="0" borderId="28" xfId="0" applyFont="1" applyFill="1" applyBorder="1" applyAlignment="1">
      <alignment horizontal="center" vertical="center" wrapText="1"/>
    </xf>
    <xf numFmtId="0" fontId="0" fillId="0" borderId="0" xfId="0" applyFill="1" applyProtection="1">
      <protection locked="0"/>
    </xf>
    <xf numFmtId="0" fontId="1" fillId="0" borderId="47" xfId="0" applyFont="1" applyFill="1" applyBorder="1" applyAlignment="1" applyProtection="1">
      <alignment horizontal="center" vertical="center" wrapText="1"/>
      <protection locked="0"/>
    </xf>
    <xf numFmtId="0" fontId="0" fillId="0" borderId="0" xfId="0" applyFill="1" applyAlignment="1" applyProtection="1">
      <alignment horizontal="center" vertical="center"/>
      <protection locked="0"/>
    </xf>
    <xf numFmtId="49" fontId="1" fillId="0" borderId="10" xfId="0" applyNumberFormat="1" applyFont="1" applyFill="1" applyBorder="1" applyAlignment="1" applyProtection="1">
      <alignment horizontal="center" vertical="center" wrapText="1"/>
      <protection locked="0"/>
    </xf>
    <xf numFmtId="49" fontId="4" fillId="0" borderId="10" xfId="0" applyNumberFormat="1" applyFont="1" applyFill="1" applyBorder="1" applyAlignment="1" applyProtection="1">
      <alignment horizontal="center" vertical="center" wrapText="1"/>
      <protection locked="0"/>
    </xf>
    <xf numFmtId="49" fontId="1" fillId="0" borderId="47" xfId="0" applyNumberFormat="1" applyFont="1" applyFill="1" applyBorder="1" applyAlignment="1" applyProtection="1">
      <alignment horizontal="center" vertical="center" wrapText="1"/>
      <protection locked="0"/>
    </xf>
    <xf numFmtId="0" fontId="38" fillId="0" borderId="0" xfId="0" applyFont="1" applyFill="1" applyAlignment="1" applyProtection="1">
      <alignment vertical="center"/>
      <protection locked="0"/>
    </xf>
    <xf numFmtId="0" fontId="39" fillId="0" borderId="10" xfId="0" applyFont="1" applyFill="1" applyBorder="1" applyAlignment="1" applyProtection="1">
      <alignment horizontal="center" vertical="center"/>
      <protection locked="0"/>
    </xf>
    <xf numFmtId="0" fontId="4" fillId="0" borderId="7" xfId="0" applyFont="1" applyFill="1" applyBorder="1" applyAlignment="1" applyProtection="1">
      <alignment horizontal="center" vertical="center" wrapText="1"/>
      <protection locked="0"/>
    </xf>
    <xf numFmtId="49" fontId="4" fillId="0" borderId="45" xfId="0" applyNumberFormat="1" applyFont="1" applyFill="1" applyBorder="1" applyAlignment="1" applyProtection="1">
      <alignment horizontal="center" vertical="center" wrapText="1"/>
      <protection locked="0"/>
    </xf>
    <xf numFmtId="0" fontId="4" fillId="0" borderId="23" xfId="0" applyFont="1" applyFill="1" applyBorder="1" applyAlignment="1" applyProtection="1">
      <alignment horizontal="center" vertical="center" wrapText="1"/>
      <protection locked="0"/>
    </xf>
    <xf numFmtId="0" fontId="4" fillId="0" borderId="7" xfId="0" applyFont="1" applyFill="1" applyBorder="1" applyAlignment="1" applyProtection="1">
      <alignment horizontal="center" vertical="center"/>
      <protection locked="0"/>
    </xf>
    <xf numFmtId="9" fontId="5" fillId="0" borderId="3" xfId="0" applyNumberFormat="1" applyFont="1" applyFill="1" applyBorder="1" applyAlignment="1" applyProtection="1">
      <alignment horizontal="center" vertical="center" wrapText="1"/>
      <protection locked="0"/>
    </xf>
    <xf numFmtId="10" fontId="5" fillId="0" borderId="3" xfId="0" applyNumberFormat="1" applyFont="1" applyFill="1" applyBorder="1" applyAlignment="1" applyProtection="1">
      <alignment horizontal="center" vertical="center" wrapText="1"/>
      <protection locked="0"/>
    </xf>
    <xf numFmtId="0" fontId="5" fillId="0" borderId="49" xfId="0" applyFont="1" applyFill="1" applyBorder="1" applyAlignment="1" applyProtection="1">
      <alignment horizontal="center" vertical="center" wrapText="1"/>
      <protection locked="0"/>
    </xf>
    <xf numFmtId="0" fontId="4" fillId="0" borderId="59" xfId="0" applyFont="1" applyFill="1" applyBorder="1" applyAlignment="1" applyProtection="1">
      <alignment horizontal="center" vertical="center" wrapText="1"/>
      <protection locked="0"/>
    </xf>
    <xf numFmtId="0" fontId="4" fillId="0" borderId="45" xfId="0" applyFont="1" applyFill="1" applyBorder="1" applyAlignment="1" applyProtection="1">
      <alignment horizontal="center" vertical="center" wrapText="1"/>
      <protection locked="0"/>
    </xf>
    <xf numFmtId="17" fontId="4" fillId="0" borderId="10" xfId="0" applyNumberFormat="1" applyFont="1" applyFill="1" applyBorder="1" applyAlignment="1" applyProtection="1">
      <alignment horizontal="center" vertical="center" wrapText="1"/>
      <protection locked="0"/>
    </xf>
    <xf numFmtId="17" fontId="4" fillId="0" borderId="49" xfId="0" applyNumberFormat="1" applyFont="1" applyFill="1" applyBorder="1" applyAlignment="1" applyProtection="1">
      <alignment horizontal="center" vertical="center" wrapText="1"/>
      <protection locked="0"/>
    </xf>
    <xf numFmtId="0" fontId="38" fillId="0" borderId="0" xfId="0" applyFont="1" applyFill="1" applyProtection="1">
      <protection locked="0"/>
    </xf>
    <xf numFmtId="49" fontId="1" fillId="0" borderId="45" xfId="0" applyNumberFormat="1" applyFont="1" applyFill="1" applyBorder="1" applyAlignment="1" applyProtection="1">
      <alignment horizontal="center" vertical="center" wrapText="1"/>
      <protection locked="0"/>
    </xf>
    <xf numFmtId="0" fontId="3" fillId="0" borderId="0" xfId="0" applyFont="1" applyFill="1" applyAlignment="1" applyProtection="1">
      <alignment vertical="center"/>
      <protection locked="0"/>
    </xf>
    <xf numFmtId="0" fontId="3" fillId="0" borderId="0" xfId="0" applyFont="1" applyFill="1" applyProtection="1">
      <protection locked="0"/>
    </xf>
    <xf numFmtId="49" fontId="4" fillId="0" borderId="4" xfId="0" applyNumberFormat="1" applyFont="1" applyFill="1" applyBorder="1" applyAlignment="1" applyProtection="1">
      <alignment horizontal="center" vertical="center" wrapText="1"/>
      <protection locked="0"/>
    </xf>
    <xf numFmtId="0" fontId="2" fillId="0" borderId="7" xfId="0" applyFont="1" applyFill="1" applyBorder="1" applyAlignment="1">
      <alignment horizontal="center" vertical="center" wrapText="1"/>
    </xf>
    <xf numFmtId="0" fontId="2" fillId="0" borderId="6" xfId="0" applyFont="1" applyFill="1" applyBorder="1" applyAlignment="1">
      <alignment horizontal="center" vertical="center" wrapText="1"/>
    </xf>
    <xf numFmtId="9" fontId="2" fillId="0" borderId="7" xfId="0" applyNumberFormat="1" applyFont="1" applyFill="1" applyBorder="1" applyAlignment="1" applyProtection="1">
      <alignment horizontal="center" vertical="center" wrapText="1"/>
      <protection locked="0"/>
    </xf>
    <xf numFmtId="9" fontId="2" fillId="0" borderId="6" xfId="0" applyNumberFormat="1" applyFont="1" applyFill="1" applyBorder="1" applyAlignment="1" applyProtection="1">
      <alignment horizontal="center" vertical="center" wrapText="1"/>
      <protection locked="0"/>
    </xf>
    <xf numFmtId="10" fontId="2" fillId="0" borderId="7" xfId="0" applyNumberFormat="1" applyFont="1" applyFill="1" applyBorder="1" applyAlignment="1" applyProtection="1">
      <alignment horizontal="center" vertical="center" wrapText="1"/>
      <protection locked="0"/>
    </xf>
    <xf numFmtId="10" fontId="2" fillId="0" borderId="6" xfId="0" applyNumberFormat="1" applyFont="1" applyFill="1" applyBorder="1" applyAlignment="1" applyProtection="1">
      <alignment horizontal="center" vertical="center" wrapText="1"/>
      <protection locked="0"/>
    </xf>
    <xf numFmtId="0" fontId="1" fillId="0" borderId="45" xfId="0" applyFont="1" applyFill="1" applyBorder="1" applyAlignment="1" applyProtection="1">
      <alignment horizontal="center" vertical="center" wrapText="1"/>
      <protection locked="0"/>
    </xf>
    <xf numFmtId="0" fontId="1" fillId="0" borderId="43" xfId="0" applyFont="1" applyFill="1" applyBorder="1" applyAlignment="1" applyProtection="1">
      <alignment horizontal="center" vertical="center" wrapText="1"/>
      <protection locked="0"/>
    </xf>
    <xf numFmtId="0" fontId="13" fillId="0" borderId="10" xfId="0" applyFont="1" applyFill="1" applyBorder="1" applyAlignment="1" applyProtection="1">
      <alignment horizontal="center" vertical="center" wrapText="1"/>
      <protection locked="0"/>
    </xf>
    <xf numFmtId="0" fontId="13" fillId="0" borderId="9" xfId="0" applyFont="1" applyFill="1" applyBorder="1" applyAlignment="1" applyProtection="1">
      <alignment horizontal="center" vertical="center" wrapText="1"/>
      <protection locked="0"/>
    </xf>
    <xf numFmtId="0" fontId="1" fillId="0" borderId="7" xfId="0" applyFont="1" applyFill="1" applyBorder="1" applyAlignment="1" applyProtection="1">
      <alignment horizontal="center" vertical="center" wrapText="1"/>
      <protection locked="0"/>
    </xf>
    <xf numFmtId="0" fontId="1" fillId="0" borderId="6" xfId="0" applyFont="1" applyFill="1" applyBorder="1" applyAlignment="1" applyProtection="1">
      <alignment horizontal="center" vertical="center" wrapText="1"/>
      <protection locked="0"/>
    </xf>
    <xf numFmtId="0" fontId="1" fillId="0" borderId="10" xfId="0" applyFont="1" applyFill="1" applyBorder="1" applyAlignment="1" applyProtection="1">
      <alignment horizontal="center" vertical="center" wrapText="1"/>
      <protection locked="0"/>
    </xf>
    <xf numFmtId="0" fontId="1" fillId="0" borderId="9" xfId="0" applyFont="1" applyFill="1" applyBorder="1" applyAlignment="1" applyProtection="1">
      <alignment horizontal="center" vertical="center" wrapText="1"/>
      <protection locked="0"/>
    </xf>
    <xf numFmtId="0" fontId="5" fillId="0" borderId="7" xfId="0" applyFont="1" applyFill="1" applyBorder="1" applyAlignment="1">
      <alignment horizontal="center" vertical="center" wrapText="1"/>
    </xf>
    <xf numFmtId="0" fontId="5" fillId="0" borderId="6" xfId="0" applyFont="1" applyFill="1" applyBorder="1" applyAlignment="1">
      <alignment horizontal="center" vertical="center" wrapText="1"/>
    </xf>
    <xf numFmtId="9" fontId="2" fillId="0" borderId="7" xfId="2" applyFont="1" applyFill="1" applyBorder="1" applyAlignment="1" applyProtection="1">
      <alignment horizontal="center" vertical="center" wrapText="1"/>
      <protection locked="0"/>
    </xf>
    <xf numFmtId="9" fontId="2" fillId="0" borderId="6" xfId="2" applyFont="1" applyFill="1" applyBorder="1" applyAlignment="1" applyProtection="1">
      <alignment horizontal="center" vertical="center" wrapText="1"/>
      <protection locked="0"/>
    </xf>
    <xf numFmtId="0" fontId="11" fillId="0" borderId="14" xfId="0" applyFont="1" applyBorder="1" applyAlignment="1" applyProtection="1">
      <alignment horizontal="right" vertical="center"/>
      <protection locked="0"/>
    </xf>
    <xf numFmtId="0" fontId="11" fillId="0" borderId="13" xfId="0" applyFont="1" applyBorder="1" applyAlignment="1" applyProtection="1">
      <alignment horizontal="right" vertical="center"/>
      <protection locked="0"/>
    </xf>
    <xf numFmtId="0" fontId="11" fillId="0" borderId="18" xfId="0" applyFont="1" applyBorder="1" applyAlignment="1" applyProtection="1">
      <alignment horizontal="right" vertical="center"/>
      <protection locked="0"/>
    </xf>
    <xf numFmtId="0" fontId="7" fillId="9" borderId="5" xfId="0" applyFont="1" applyFill="1" applyBorder="1" applyAlignment="1" applyProtection="1">
      <alignment horizontal="center" vertical="center" wrapText="1"/>
      <protection locked="0"/>
    </xf>
    <xf numFmtId="0" fontId="7" fillId="9" borderId="28" xfId="0" applyFont="1" applyFill="1" applyBorder="1" applyAlignment="1" applyProtection="1">
      <alignment horizontal="center" vertical="center" wrapText="1"/>
      <protection locked="0"/>
    </xf>
    <xf numFmtId="0" fontId="1" fillId="0" borderId="4" xfId="0" applyFont="1" applyFill="1" applyBorder="1" applyAlignment="1" applyProtection="1">
      <alignment horizontal="center" vertical="center" wrapText="1"/>
      <protection locked="0"/>
    </xf>
    <xf numFmtId="0" fontId="4" fillId="0" borderId="28" xfId="0" applyFont="1" applyFill="1" applyBorder="1" applyAlignment="1" applyProtection="1">
      <alignment horizontal="center" vertical="center" wrapText="1"/>
      <protection locked="0"/>
    </xf>
    <xf numFmtId="0" fontId="1" fillId="0" borderId="28" xfId="0" applyFont="1" applyFill="1" applyBorder="1" applyAlignment="1" applyProtection="1">
      <alignment horizontal="center" vertical="center" wrapText="1"/>
      <protection locked="0"/>
    </xf>
    <xf numFmtId="0" fontId="7" fillId="9" borderId="4" xfId="0" applyFont="1" applyFill="1" applyBorder="1" applyAlignment="1" applyProtection="1">
      <alignment horizontal="center" vertical="center" wrapText="1"/>
      <protection locked="0"/>
    </xf>
    <xf numFmtId="0" fontId="1" fillId="0" borderId="47" xfId="0" applyFont="1" applyFill="1" applyBorder="1" applyAlignment="1" applyProtection="1">
      <alignment horizontal="center" vertical="center" wrapText="1"/>
      <protection locked="0"/>
    </xf>
    <xf numFmtId="0" fontId="0" fillId="0" borderId="0" xfId="0" applyFill="1" applyAlignment="1" applyProtection="1">
      <alignment horizontal="center" vertical="center" wrapText="1"/>
      <protection locked="0"/>
    </xf>
    <xf numFmtId="0" fontId="38" fillId="0" borderId="0" xfId="0" applyFont="1" applyFill="1" applyAlignment="1" applyProtection="1">
      <alignment horizontal="center" vertical="center" wrapText="1"/>
      <protection locked="0"/>
    </xf>
    <xf numFmtId="0" fontId="39" fillId="0" borderId="4" xfId="0" applyFont="1" applyFill="1" applyBorder="1" applyAlignment="1" applyProtection="1">
      <alignment horizontal="center" vertical="center"/>
      <protection locked="0"/>
    </xf>
    <xf numFmtId="0" fontId="4" fillId="0" borderId="3" xfId="0" applyFont="1" applyFill="1" applyBorder="1" applyAlignment="1" applyProtection="1">
      <alignment horizontal="center" vertical="center" wrapText="1"/>
      <protection locked="0"/>
    </xf>
    <xf numFmtId="0" fontId="38" fillId="0" borderId="0" xfId="0" applyFont="1" applyFill="1" applyAlignment="1" applyProtection="1">
      <alignment horizontal="center" vertical="center"/>
      <protection locked="0"/>
    </xf>
    <xf numFmtId="0" fontId="0" fillId="0" borderId="0" xfId="0" applyFill="1" applyAlignment="1" applyProtection="1">
      <alignment horizontal="center" vertical="center"/>
      <protection locked="0"/>
    </xf>
    <xf numFmtId="0" fontId="13" fillId="0" borderId="29" xfId="0" applyFont="1" applyFill="1" applyBorder="1" applyAlignment="1" applyProtection="1">
      <alignment horizontal="center" vertical="center" wrapText="1"/>
      <protection locked="0"/>
    </xf>
    <xf numFmtId="0" fontId="13" fillId="0" borderId="4" xfId="0" applyFont="1" applyFill="1" applyBorder="1" applyAlignment="1" applyProtection="1">
      <alignment horizontal="center" vertical="center" wrapText="1"/>
      <protection locked="0"/>
    </xf>
    <xf numFmtId="0" fontId="1" fillId="0" borderId="3" xfId="0" applyFont="1" applyFill="1" applyBorder="1" applyAlignment="1" applyProtection="1">
      <alignment horizontal="center" vertical="center" wrapText="1"/>
      <protection locked="0"/>
    </xf>
    <xf numFmtId="0" fontId="1" fillId="0" borderId="8" xfId="0" applyFont="1" applyFill="1" applyBorder="1" applyAlignment="1" applyProtection="1">
      <alignment horizontal="center" vertical="center" wrapText="1"/>
      <protection locked="0"/>
    </xf>
    <xf numFmtId="0" fontId="13" fillId="0" borderId="10" xfId="0" applyFont="1" applyFill="1" applyBorder="1" applyAlignment="1" applyProtection="1">
      <alignment horizontal="center" vertical="center"/>
      <protection locked="0"/>
    </xf>
    <xf numFmtId="0" fontId="13" fillId="0" borderId="9" xfId="0" applyFont="1" applyFill="1" applyBorder="1" applyAlignment="1" applyProtection="1">
      <alignment horizontal="center" vertical="center"/>
      <protection locked="0"/>
    </xf>
    <xf numFmtId="0" fontId="13" fillId="0" borderId="4" xfId="0" applyFont="1" applyFill="1" applyBorder="1" applyAlignment="1" applyProtection="1">
      <alignment horizontal="center" vertical="center"/>
      <protection locked="0"/>
    </xf>
    <xf numFmtId="0" fontId="39" fillId="0" borderId="10" xfId="0" applyFont="1" applyFill="1" applyBorder="1" applyAlignment="1" applyProtection="1">
      <alignment horizontal="center" vertical="center"/>
      <protection locked="0"/>
    </xf>
    <xf numFmtId="0" fontId="39" fillId="0" borderId="9" xfId="0" applyFont="1" applyFill="1" applyBorder="1" applyAlignment="1" applyProtection="1">
      <alignment horizontal="center" vertical="center"/>
      <protection locked="0"/>
    </xf>
    <xf numFmtId="10" fontId="5" fillId="0" borderId="7" xfId="0" applyNumberFormat="1" applyFont="1" applyFill="1" applyBorder="1" applyAlignment="1" applyProtection="1">
      <alignment horizontal="center" vertical="center" wrapText="1"/>
      <protection locked="0"/>
    </xf>
    <xf numFmtId="10" fontId="5" fillId="0" borderId="6" xfId="0" applyNumberFormat="1" applyFont="1" applyFill="1" applyBorder="1" applyAlignment="1" applyProtection="1">
      <alignment horizontal="center" vertical="center" wrapText="1"/>
      <protection locked="0"/>
    </xf>
    <xf numFmtId="0" fontId="4" fillId="0" borderId="22" xfId="0" applyFont="1" applyFill="1" applyBorder="1" applyAlignment="1" applyProtection="1">
      <alignment horizontal="center" vertical="center" wrapText="1"/>
      <protection locked="0"/>
    </xf>
    <xf numFmtId="9" fontId="5" fillId="0" borderId="7" xfId="0" applyNumberFormat="1" applyFont="1" applyFill="1" applyBorder="1" applyAlignment="1" applyProtection="1">
      <alignment horizontal="center" vertical="center" wrapText="1"/>
      <protection locked="0"/>
    </xf>
    <xf numFmtId="9" fontId="5" fillId="0" borderId="6" xfId="0" applyNumberFormat="1" applyFont="1" applyFill="1" applyBorder="1" applyAlignment="1" applyProtection="1">
      <alignment horizontal="center" vertical="center" wrapText="1"/>
      <protection locked="0"/>
    </xf>
    <xf numFmtId="49" fontId="4" fillId="0" borderId="3" xfId="0" applyNumberFormat="1" applyFont="1" applyFill="1" applyBorder="1" applyAlignment="1" applyProtection="1">
      <alignment horizontal="center" vertical="center" wrapText="1"/>
      <protection locked="0"/>
    </xf>
    <xf numFmtId="10" fontId="2" fillId="0" borderId="8" xfId="0" applyNumberFormat="1" applyFont="1" applyFill="1" applyBorder="1" applyAlignment="1" applyProtection="1">
      <alignment horizontal="center" vertical="center" wrapText="1"/>
      <protection locked="0"/>
    </xf>
    <xf numFmtId="0" fontId="2" fillId="0" borderId="49" xfId="0" applyFont="1" applyFill="1" applyBorder="1" applyAlignment="1" applyProtection="1">
      <alignment horizontal="center" vertical="center" wrapText="1"/>
      <protection locked="0"/>
    </xf>
    <xf numFmtId="0" fontId="2" fillId="0" borderId="52" xfId="0" applyFont="1" applyFill="1" applyBorder="1" applyAlignment="1" applyProtection="1">
      <alignment horizontal="center" vertical="center" wrapText="1"/>
      <protection locked="0"/>
    </xf>
    <xf numFmtId="0" fontId="1" fillId="0" borderId="23" xfId="0" applyFont="1" applyFill="1" applyBorder="1" applyAlignment="1" applyProtection="1">
      <alignment horizontal="center" vertical="center" wrapText="1"/>
      <protection locked="0"/>
    </xf>
    <xf numFmtId="0" fontId="1" fillId="0" borderId="55" xfId="0" applyFont="1" applyFill="1" applyBorder="1" applyAlignment="1" applyProtection="1">
      <alignment horizontal="center" vertical="center" wrapText="1"/>
      <protection locked="0"/>
    </xf>
    <xf numFmtId="49" fontId="4" fillId="0" borderId="28" xfId="0" applyNumberFormat="1" applyFont="1" applyFill="1" applyBorder="1" applyAlignment="1" applyProtection="1">
      <alignment horizontal="center" vertical="center" wrapText="1"/>
      <protection locked="0"/>
    </xf>
    <xf numFmtId="0" fontId="1" fillId="0" borderId="45" xfId="0" applyFont="1" applyFill="1" applyBorder="1" applyAlignment="1">
      <alignment horizontal="center" vertical="center" wrapText="1"/>
    </xf>
    <xf numFmtId="0" fontId="1" fillId="0" borderId="43" xfId="0" applyFont="1" applyFill="1" applyBorder="1" applyAlignment="1">
      <alignment horizontal="center" vertical="center" wrapText="1"/>
    </xf>
    <xf numFmtId="0" fontId="1" fillId="0" borderId="3" xfId="0" applyFont="1" applyFill="1" applyBorder="1" applyAlignment="1" applyProtection="1">
      <alignment horizontal="center" vertical="center"/>
      <protection locked="0"/>
    </xf>
    <xf numFmtId="0" fontId="1" fillId="0" borderId="7"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0" borderId="6" xfId="0" applyFont="1" applyFill="1" applyBorder="1" applyAlignment="1">
      <alignment horizontal="center" vertical="center" wrapText="1"/>
    </xf>
    <xf numFmtId="0" fontId="1" fillId="0" borderId="47" xfId="0" applyFont="1" applyFill="1" applyBorder="1" applyAlignment="1">
      <alignment horizontal="center" vertical="center" wrapText="1"/>
    </xf>
    <xf numFmtId="0" fontId="1" fillId="0" borderId="22" xfId="0" applyFont="1" applyFill="1" applyBorder="1" applyAlignment="1" applyProtection="1">
      <alignment horizontal="center" vertical="center" wrapText="1"/>
      <protection locked="0"/>
    </xf>
    <xf numFmtId="0" fontId="0" fillId="0" borderId="0" xfId="0" applyAlignment="1" applyProtection="1">
      <alignment horizontal="center"/>
      <protection locked="0"/>
    </xf>
    <xf numFmtId="0" fontId="1" fillId="0" borderId="29" xfId="0" applyFont="1" applyFill="1" applyBorder="1" applyAlignment="1" applyProtection="1">
      <alignment horizontal="center" vertical="center" wrapText="1"/>
      <protection locked="0"/>
    </xf>
    <xf numFmtId="0" fontId="1" fillId="0" borderId="22" xfId="0" applyFont="1" applyBorder="1" applyAlignment="1" applyProtection="1">
      <alignment horizontal="center" vertical="center" wrapText="1"/>
      <protection locked="0"/>
    </xf>
    <xf numFmtId="0" fontId="4" fillId="0" borderId="3" xfId="0" applyFont="1" applyBorder="1" applyAlignment="1" applyProtection="1">
      <alignment horizontal="center" vertical="center" wrapText="1"/>
      <protection locked="0"/>
    </xf>
    <xf numFmtId="0" fontId="1" fillId="0" borderId="3" xfId="0" applyFont="1" applyBorder="1" applyAlignment="1" applyProtection="1">
      <alignment horizontal="center" vertical="center" wrapText="1"/>
      <protection locked="0"/>
    </xf>
    <xf numFmtId="49" fontId="1" fillId="0" borderId="7" xfId="0" applyNumberFormat="1" applyFont="1" applyFill="1" applyBorder="1" applyAlignment="1" applyProtection="1">
      <alignment horizontal="center" vertical="center" wrapText="1"/>
      <protection locked="0"/>
    </xf>
    <xf numFmtId="49" fontId="1" fillId="0" borderId="6" xfId="0" applyNumberFormat="1" applyFont="1" applyFill="1" applyBorder="1" applyAlignment="1" applyProtection="1">
      <alignment horizontal="center" vertical="center" wrapText="1"/>
      <protection locked="0"/>
    </xf>
    <xf numFmtId="0" fontId="4" fillId="0" borderId="45" xfId="0" applyFont="1" applyFill="1" applyBorder="1" applyAlignment="1" applyProtection="1">
      <alignment horizontal="center" vertical="center" wrapText="1"/>
      <protection locked="0"/>
    </xf>
    <xf numFmtId="0" fontId="4" fillId="0" borderId="43" xfId="0" applyFont="1" applyFill="1" applyBorder="1" applyAlignment="1" applyProtection="1">
      <alignment horizontal="center" vertical="center" wrapText="1"/>
      <protection locked="0"/>
    </xf>
    <xf numFmtId="0" fontId="3" fillId="0" borderId="0" xfId="0" applyFont="1" applyAlignment="1" applyProtection="1">
      <alignment horizontal="center" vertical="center"/>
      <protection locked="0"/>
    </xf>
    <xf numFmtId="0" fontId="1" fillId="0" borderId="28" xfId="0" applyFont="1" applyBorder="1" applyAlignment="1" applyProtection="1">
      <alignment horizontal="center" vertical="center" wrapText="1"/>
      <protection locked="0"/>
    </xf>
    <xf numFmtId="9" fontId="2" fillId="0" borderId="3" xfId="0" applyNumberFormat="1" applyFont="1" applyFill="1" applyBorder="1" applyAlignment="1" applyProtection="1">
      <alignment horizontal="center" vertical="center"/>
      <protection locked="0"/>
    </xf>
    <xf numFmtId="0" fontId="2" fillId="0" borderId="3" xfId="0" applyFont="1" applyFill="1" applyBorder="1" applyAlignment="1" applyProtection="1">
      <alignment horizontal="center" vertical="center"/>
      <protection locked="0"/>
    </xf>
    <xf numFmtId="0" fontId="1" fillId="0" borderId="49" xfId="0" applyFont="1" applyFill="1" applyBorder="1" applyAlignment="1" applyProtection="1">
      <alignment horizontal="center" vertical="center"/>
      <protection locked="0"/>
    </xf>
    <xf numFmtId="0" fontId="1" fillId="0" borderId="51" xfId="0" applyFont="1" applyFill="1" applyBorder="1" applyAlignment="1" applyProtection="1">
      <alignment horizontal="center" vertical="center"/>
      <protection locked="0"/>
    </xf>
    <xf numFmtId="0" fontId="2" fillId="4" borderId="7" xfId="0" applyFont="1" applyFill="1" applyBorder="1" applyAlignment="1">
      <alignment horizontal="center" vertical="center" wrapText="1"/>
    </xf>
    <xf numFmtId="0" fontId="2" fillId="4" borderId="6" xfId="0" applyFont="1" applyFill="1" applyBorder="1" applyAlignment="1">
      <alignment horizontal="center" vertical="center" wrapText="1"/>
    </xf>
    <xf numFmtId="9" fontId="2" fillId="0" borderId="7" xfId="0" applyNumberFormat="1" applyFont="1" applyBorder="1" applyAlignment="1" applyProtection="1">
      <alignment horizontal="center" vertical="center" wrapText="1"/>
      <protection locked="0"/>
    </xf>
    <xf numFmtId="9" fontId="2" fillId="0" borderId="6" xfId="0" applyNumberFormat="1" applyFont="1" applyBorder="1" applyAlignment="1" applyProtection="1">
      <alignment horizontal="center" vertical="center" wrapText="1"/>
      <protection locked="0"/>
    </xf>
    <xf numFmtId="10" fontId="2" fillId="4" borderId="7" xfId="0" applyNumberFormat="1" applyFont="1" applyFill="1" applyBorder="1" applyAlignment="1" applyProtection="1">
      <alignment horizontal="center" vertical="center" wrapText="1"/>
      <protection locked="0"/>
    </xf>
    <xf numFmtId="10" fontId="2" fillId="4" borderId="6" xfId="0" applyNumberFormat="1" applyFont="1" applyFill="1" applyBorder="1" applyAlignment="1" applyProtection="1">
      <alignment horizontal="center" vertical="center" wrapText="1"/>
      <protection locked="0"/>
    </xf>
    <xf numFmtId="0" fontId="4" fillId="0" borderId="47" xfId="0" applyFont="1" applyFill="1" applyBorder="1" applyAlignment="1" applyProtection="1">
      <alignment horizontal="center" vertical="center" wrapText="1"/>
      <protection locked="0"/>
    </xf>
    <xf numFmtId="0" fontId="1" fillId="0" borderId="1" xfId="0" applyFont="1" applyBorder="1" applyAlignment="1" applyProtection="1">
      <alignment horizontal="center" vertical="center" wrapText="1"/>
      <protection locked="0"/>
    </xf>
    <xf numFmtId="0" fontId="5" fillId="5" borderId="7" xfId="0" applyFont="1" applyFill="1" applyBorder="1" applyAlignment="1">
      <alignment horizontal="center" vertical="center" wrapText="1"/>
    </xf>
    <xf numFmtId="0" fontId="5" fillId="5" borderId="46" xfId="0" applyFont="1" applyFill="1" applyBorder="1" applyAlignment="1">
      <alignment horizontal="center" vertical="center" wrapText="1"/>
    </xf>
    <xf numFmtId="9" fontId="2" fillId="0" borderId="46" xfId="0" applyNumberFormat="1" applyFont="1" applyBorder="1" applyAlignment="1" applyProtection="1">
      <alignment horizontal="center" vertical="center" wrapText="1"/>
      <protection locked="0"/>
    </xf>
    <xf numFmtId="0" fontId="2" fillId="4" borderId="46" xfId="0" applyFont="1" applyFill="1" applyBorder="1" applyAlignment="1">
      <alignment horizontal="center" vertical="center" wrapText="1"/>
    </xf>
    <xf numFmtId="10" fontId="2" fillId="4" borderId="46" xfId="0" applyNumberFormat="1" applyFont="1" applyFill="1" applyBorder="1" applyAlignment="1" applyProtection="1">
      <alignment horizontal="center" vertical="center" wrapText="1"/>
      <protection locked="0"/>
    </xf>
    <xf numFmtId="0" fontId="5" fillId="5" borderId="6" xfId="0" applyFont="1" applyFill="1" applyBorder="1" applyAlignment="1">
      <alignment horizontal="center" vertical="center" wrapText="1"/>
    </xf>
    <xf numFmtId="49" fontId="4" fillId="0" borderId="7" xfId="0" applyNumberFormat="1" applyFont="1" applyFill="1" applyBorder="1" applyAlignment="1" applyProtection="1">
      <alignment horizontal="center" vertical="center" wrapText="1"/>
      <protection locked="0"/>
    </xf>
    <xf numFmtId="49" fontId="4" fillId="0" borderId="6" xfId="0" applyNumberFormat="1" applyFont="1" applyFill="1" applyBorder="1" applyAlignment="1" applyProtection="1">
      <alignment horizontal="center" vertical="center" wrapText="1"/>
      <protection locked="0"/>
    </xf>
    <xf numFmtId="0" fontId="4" fillId="0" borderId="7" xfId="0" applyFont="1" applyFill="1" applyBorder="1" applyAlignment="1" applyProtection="1">
      <alignment horizontal="center" vertical="center" wrapText="1"/>
      <protection locked="0"/>
    </xf>
    <xf numFmtId="0" fontId="4" fillId="0" borderId="6" xfId="0" applyFont="1" applyFill="1" applyBorder="1" applyAlignment="1" applyProtection="1">
      <alignment horizontal="center" vertical="center" wrapText="1"/>
      <protection locked="0"/>
    </xf>
    <xf numFmtId="9" fontId="2" fillId="0" borderId="3" xfId="0" applyNumberFormat="1" applyFont="1" applyFill="1" applyBorder="1" applyAlignment="1" applyProtection="1">
      <alignment horizontal="center" vertical="center" wrapText="1"/>
      <protection locked="0"/>
    </xf>
    <xf numFmtId="0" fontId="2" fillId="0" borderId="3" xfId="0" applyFont="1" applyFill="1" applyBorder="1" applyAlignment="1" applyProtection="1">
      <alignment horizontal="center" vertical="center" wrapText="1"/>
      <protection locked="0"/>
    </xf>
    <xf numFmtId="0" fontId="13" fillId="0" borderId="4" xfId="0" applyFont="1" applyBorder="1" applyAlignment="1" applyProtection="1">
      <alignment horizontal="center" vertical="center"/>
      <protection locked="0"/>
    </xf>
    <xf numFmtId="0" fontId="13" fillId="0" borderId="2" xfId="0" applyFont="1" applyBorder="1" applyAlignment="1" applyProtection="1">
      <alignment horizontal="center" vertical="center"/>
      <protection locked="0"/>
    </xf>
    <xf numFmtId="0" fontId="1" fillId="0" borderId="44" xfId="0" applyFont="1" applyBorder="1" applyAlignment="1" applyProtection="1">
      <alignment horizontal="center" vertical="center" wrapText="1"/>
      <protection locked="0"/>
    </xf>
    <xf numFmtId="0" fontId="1" fillId="0" borderId="56" xfId="0" applyFont="1" applyBorder="1" applyAlignment="1" applyProtection="1">
      <alignment horizontal="center" vertical="center" wrapText="1"/>
      <protection locked="0"/>
    </xf>
    <xf numFmtId="0" fontId="1" fillId="0" borderId="7" xfId="0"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7" fillId="10" borderId="3" xfId="0" applyFont="1" applyFill="1" applyBorder="1" applyAlignment="1" applyProtection="1">
      <alignment horizontal="center" vertical="center" wrapText="1"/>
      <protection locked="0"/>
    </xf>
    <xf numFmtId="0" fontId="7" fillId="10" borderId="28" xfId="0" applyFont="1" applyFill="1" applyBorder="1" applyAlignment="1" applyProtection="1">
      <alignment horizontal="center" vertical="center" wrapText="1"/>
      <protection locked="0"/>
    </xf>
    <xf numFmtId="0" fontId="5" fillId="0" borderId="8" xfId="0" applyFont="1" applyFill="1" applyBorder="1" applyAlignment="1">
      <alignment horizontal="center" vertical="center" wrapText="1"/>
    </xf>
    <xf numFmtId="0" fontId="4" fillId="0" borderId="7" xfId="1" applyFont="1" applyFill="1" applyBorder="1" applyAlignment="1" applyProtection="1">
      <alignment horizontal="center" vertical="center" wrapText="1"/>
      <protection locked="0"/>
    </xf>
    <xf numFmtId="0" fontId="4" fillId="0" borderId="6" xfId="1" applyFont="1" applyFill="1" applyBorder="1" applyAlignment="1" applyProtection="1">
      <alignment horizontal="center" vertical="center" wrapText="1"/>
      <protection locked="0"/>
    </xf>
    <xf numFmtId="49" fontId="1" fillId="0" borderId="45" xfId="0" applyNumberFormat="1" applyFont="1" applyFill="1" applyBorder="1" applyAlignment="1" applyProtection="1">
      <alignment horizontal="center" vertical="center" wrapText="1"/>
      <protection locked="0"/>
    </xf>
    <xf numFmtId="49" fontId="1" fillId="0" borderId="43" xfId="0" applyNumberFormat="1" applyFont="1" applyFill="1" applyBorder="1" applyAlignment="1" applyProtection="1">
      <alignment horizontal="center" vertical="center" wrapText="1"/>
      <protection locked="0"/>
    </xf>
    <xf numFmtId="0" fontId="6" fillId="0" borderId="45" xfId="0" applyFont="1" applyFill="1" applyBorder="1" applyAlignment="1" applyProtection="1">
      <alignment horizontal="center" vertical="center" wrapText="1"/>
      <protection locked="0"/>
    </xf>
    <xf numFmtId="0" fontId="6" fillId="0" borderId="43" xfId="0" applyFont="1" applyFill="1" applyBorder="1" applyAlignment="1" applyProtection="1">
      <alignment horizontal="center" vertical="center" wrapText="1"/>
      <protection locked="0"/>
    </xf>
    <xf numFmtId="0" fontId="7" fillId="10" borderId="22" xfId="0" applyFont="1" applyFill="1" applyBorder="1" applyAlignment="1" applyProtection="1">
      <alignment horizontal="center" vertical="center" wrapText="1"/>
      <protection locked="0"/>
    </xf>
    <xf numFmtId="0" fontId="6" fillId="0" borderId="22" xfId="0" applyFont="1" applyFill="1" applyBorder="1" applyAlignment="1" applyProtection="1">
      <alignment horizontal="center" vertical="center" wrapText="1"/>
      <protection locked="0"/>
    </xf>
    <xf numFmtId="0" fontId="4" fillId="0" borderId="23" xfId="0" applyFont="1" applyFill="1" applyBorder="1" applyAlignment="1" applyProtection="1">
      <alignment horizontal="center" vertical="center" wrapText="1"/>
      <protection locked="0"/>
    </xf>
    <xf numFmtId="0" fontId="4" fillId="0" borderId="55" xfId="0" applyFont="1" applyFill="1" applyBorder="1" applyAlignment="1" applyProtection="1">
      <alignment horizontal="center" vertical="center" wrapText="1"/>
      <protection locked="0"/>
    </xf>
    <xf numFmtId="9" fontId="2" fillId="0" borderId="8" xfId="0" applyNumberFormat="1" applyFont="1" applyFill="1" applyBorder="1" applyAlignment="1" applyProtection="1">
      <alignment horizontal="center" vertical="center" wrapText="1"/>
      <protection locked="0"/>
    </xf>
    <xf numFmtId="9" fontId="2" fillId="0" borderId="7" xfId="0" applyNumberFormat="1" applyFont="1" applyFill="1" applyBorder="1" applyAlignment="1" applyProtection="1">
      <alignment horizontal="center" vertical="center"/>
      <protection locked="0"/>
    </xf>
    <xf numFmtId="9" fontId="2" fillId="0" borderId="8" xfId="0" applyNumberFormat="1" applyFont="1" applyFill="1" applyBorder="1" applyAlignment="1" applyProtection="1">
      <alignment horizontal="center" vertical="center"/>
      <protection locked="0"/>
    </xf>
    <xf numFmtId="9" fontId="2" fillId="0" borderId="6" xfId="0" applyNumberFormat="1" applyFont="1" applyFill="1" applyBorder="1" applyAlignment="1" applyProtection="1">
      <alignment horizontal="center" vertical="center"/>
      <protection locked="0"/>
    </xf>
    <xf numFmtId="0" fontId="2" fillId="0" borderId="8" xfId="0" applyFont="1" applyFill="1" applyBorder="1" applyAlignment="1">
      <alignment horizontal="center" vertical="center" wrapText="1"/>
    </xf>
    <xf numFmtId="0" fontId="1" fillId="0" borderId="21" xfId="0" applyFont="1" applyBorder="1" applyAlignment="1" applyProtection="1">
      <alignment horizontal="center"/>
      <protection locked="0"/>
    </xf>
    <xf numFmtId="0" fontId="1" fillId="0" borderId="20" xfId="0" applyFont="1" applyBorder="1" applyAlignment="1" applyProtection="1">
      <alignment horizontal="center"/>
      <protection locked="0"/>
    </xf>
    <xf numFmtId="0" fontId="1" fillId="0" borderId="19" xfId="0" applyFont="1" applyBorder="1" applyAlignment="1" applyProtection="1">
      <alignment horizontal="center"/>
      <protection locked="0"/>
    </xf>
    <xf numFmtId="0" fontId="1" fillId="0" borderId="12" xfId="0" applyFont="1" applyBorder="1" applyAlignment="1" applyProtection="1">
      <alignment horizontal="center"/>
      <protection locked="0"/>
    </xf>
    <xf numFmtId="0" fontId="1" fillId="0" borderId="0" xfId="0" applyFont="1" applyAlignment="1" applyProtection="1">
      <alignment horizontal="center"/>
      <protection locked="0"/>
    </xf>
    <xf numFmtId="0" fontId="1" fillId="0" borderId="11" xfId="0" applyFont="1" applyBorder="1" applyAlignment="1" applyProtection="1">
      <alignment horizontal="center"/>
      <protection locked="0"/>
    </xf>
    <xf numFmtId="0" fontId="1" fillId="0" borderId="17" xfId="0" applyFont="1" applyBorder="1" applyAlignment="1" applyProtection="1">
      <alignment horizontal="center"/>
      <protection locked="0"/>
    </xf>
    <xf numFmtId="0" fontId="1" fillId="0" borderId="16" xfId="0" applyFont="1" applyBorder="1" applyAlignment="1" applyProtection="1">
      <alignment horizontal="center"/>
      <protection locked="0"/>
    </xf>
    <xf numFmtId="0" fontId="1" fillId="0" borderId="15" xfId="0" applyFont="1" applyBorder="1" applyAlignment="1" applyProtection="1">
      <alignment horizontal="center"/>
      <protection locked="0"/>
    </xf>
    <xf numFmtId="0" fontId="11" fillId="0" borderId="21" xfId="0" applyFont="1" applyBorder="1" applyAlignment="1" applyProtection="1">
      <alignment horizontal="center" vertical="center" wrapText="1"/>
      <protection locked="0"/>
    </xf>
    <xf numFmtId="0" fontId="11" fillId="0" borderId="20" xfId="0" applyFont="1" applyBorder="1" applyAlignment="1" applyProtection="1">
      <alignment horizontal="center" vertical="center" wrapText="1"/>
      <protection locked="0"/>
    </xf>
    <xf numFmtId="0" fontId="11" fillId="0" borderId="19" xfId="0" applyFont="1" applyBorder="1" applyAlignment="1" applyProtection="1">
      <alignment horizontal="center" vertical="center" wrapText="1"/>
      <protection locked="0"/>
    </xf>
    <xf numFmtId="0" fontId="11" fillId="0" borderId="12" xfId="0" applyFont="1" applyBorder="1" applyAlignment="1" applyProtection="1">
      <alignment horizontal="center" vertical="center" wrapText="1"/>
      <protection locked="0"/>
    </xf>
    <xf numFmtId="0" fontId="11" fillId="0" borderId="0" xfId="0" applyFont="1" applyAlignment="1" applyProtection="1">
      <alignment horizontal="center" vertical="center" wrapText="1"/>
      <protection locked="0"/>
    </xf>
    <xf numFmtId="0" fontId="11" fillId="0" borderId="11" xfId="0" applyFont="1" applyBorder="1" applyAlignment="1" applyProtection="1">
      <alignment horizontal="center" vertical="center" wrapText="1"/>
      <protection locked="0"/>
    </xf>
    <xf numFmtId="0" fontId="11" fillId="0" borderId="17" xfId="0" applyFont="1" applyBorder="1" applyAlignment="1" applyProtection="1">
      <alignment horizontal="center" vertical="center" wrapText="1"/>
      <protection locked="0"/>
    </xf>
    <xf numFmtId="0" fontId="11" fillId="0" borderId="16" xfId="0" applyFont="1" applyBorder="1" applyAlignment="1" applyProtection="1">
      <alignment horizontal="center" vertical="center" wrapText="1"/>
      <protection locked="0"/>
    </xf>
    <xf numFmtId="0" fontId="11" fillId="0" borderId="15" xfId="0" applyFont="1" applyBorder="1" applyAlignment="1" applyProtection="1">
      <alignment horizontal="center" vertical="center" wrapText="1"/>
      <protection locked="0"/>
    </xf>
    <xf numFmtId="0" fontId="7" fillId="2" borderId="5" xfId="0" applyFont="1" applyFill="1" applyBorder="1" applyAlignment="1" applyProtection="1">
      <alignment horizontal="center" vertical="center" wrapText="1"/>
      <protection locked="0"/>
    </xf>
    <xf numFmtId="0" fontId="7" fillId="2" borderId="58" xfId="0" applyFont="1" applyFill="1" applyBorder="1" applyAlignment="1" applyProtection="1">
      <alignment horizontal="center" vertical="center" wrapText="1"/>
      <protection locked="0"/>
    </xf>
    <xf numFmtId="0" fontId="10" fillId="2" borderId="3" xfId="0" applyFont="1" applyFill="1" applyBorder="1" applyAlignment="1" applyProtection="1">
      <alignment horizontal="center" vertical="center"/>
      <protection locked="0"/>
    </xf>
    <xf numFmtId="0" fontId="7" fillId="2" borderId="3" xfId="0" applyFont="1" applyFill="1" applyBorder="1" applyAlignment="1" applyProtection="1">
      <alignment horizontal="center" vertical="center" wrapText="1"/>
      <protection locked="0"/>
    </xf>
    <xf numFmtId="0" fontId="7" fillId="10" borderId="25" xfId="0" applyFont="1" applyFill="1" applyBorder="1" applyAlignment="1" applyProtection="1">
      <alignment horizontal="center" vertical="center" wrapText="1"/>
      <protection locked="0"/>
    </xf>
    <xf numFmtId="0" fontId="7" fillId="10" borderId="26" xfId="0" applyFont="1" applyFill="1" applyBorder="1" applyAlignment="1" applyProtection="1">
      <alignment horizontal="center" vertical="center" wrapText="1"/>
      <protection locked="0"/>
    </xf>
    <xf numFmtId="0" fontId="7" fillId="10" borderId="27" xfId="0" applyFont="1" applyFill="1" applyBorder="1" applyAlignment="1" applyProtection="1">
      <alignment horizontal="center" vertical="center" wrapText="1"/>
      <protection locked="0"/>
    </xf>
    <xf numFmtId="0" fontId="7" fillId="10" borderId="54" xfId="0" applyFont="1" applyFill="1" applyBorder="1" applyAlignment="1" applyProtection="1">
      <alignment horizontal="center" vertical="center" wrapText="1"/>
      <protection locked="0"/>
    </xf>
    <xf numFmtId="0" fontId="10" fillId="2" borderId="48" xfId="0" applyFont="1" applyFill="1" applyBorder="1" applyAlignment="1" applyProtection="1">
      <alignment horizontal="center" vertical="center"/>
      <protection locked="0"/>
    </xf>
    <xf numFmtId="0" fontId="10" fillId="2" borderId="57" xfId="0" applyFont="1" applyFill="1" applyBorder="1" applyAlignment="1" applyProtection="1">
      <alignment horizontal="center" vertical="center"/>
      <protection locked="0"/>
    </xf>
    <xf numFmtId="0" fontId="10" fillId="2" borderId="54" xfId="0" applyFont="1" applyFill="1" applyBorder="1" applyAlignment="1" applyProtection="1">
      <alignment horizontal="center" vertical="center"/>
      <protection locked="0"/>
    </xf>
    <xf numFmtId="0" fontId="10" fillId="2" borderId="26" xfId="0" applyFont="1" applyFill="1" applyBorder="1" applyAlignment="1" applyProtection="1">
      <alignment horizontal="center" vertical="center"/>
      <protection locked="0"/>
    </xf>
    <xf numFmtId="0" fontId="10" fillId="9" borderId="25" xfId="0" applyFont="1" applyFill="1" applyBorder="1" applyAlignment="1" applyProtection="1">
      <alignment horizontal="center" vertical="center"/>
      <protection locked="0"/>
    </xf>
    <xf numFmtId="0" fontId="10" fillId="9" borderId="27" xfId="0" applyFont="1" applyFill="1" applyBorder="1" applyAlignment="1" applyProtection="1">
      <alignment horizontal="center" vertical="center"/>
      <protection locked="0"/>
    </xf>
    <xf numFmtId="0" fontId="10" fillId="9" borderId="48" xfId="0" applyFont="1" applyFill="1" applyBorder="1" applyAlignment="1" applyProtection="1">
      <alignment horizontal="center" vertical="center"/>
      <protection locked="0"/>
    </xf>
    <xf numFmtId="0" fontId="7" fillId="10" borderId="4" xfId="0" applyFont="1" applyFill="1" applyBorder="1" applyAlignment="1" applyProtection="1">
      <alignment horizontal="center" vertical="center" wrapText="1"/>
      <protection locked="0"/>
    </xf>
    <xf numFmtId="9" fontId="1" fillId="0" borderId="7" xfId="0" applyNumberFormat="1" applyFont="1" applyFill="1" applyBorder="1" applyAlignment="1" applyProtection="1">
      <alignment horizontal="center" vertical="center" wrapText="1"/>
      <protection locked="0"/>
    </xf>
    <xf numFmtId="9" fontId="1" fillId="0" borderId="6" xfId="0" applyNumberFormat="1" applyFont="1" applyFill="1" applyBorder="1" applyAlignment="1" applyProtection="1">
      <alignment horizontal="center" vertical="center" wrapText="1"/>
      <protection locked="0"/>
    </xf>
    <xf numFmtId="0" fontId="1" fillId="0" borderId="49" xfId="0" applyFont="1" applyFill="1" applyBorder="1" applyAlignment="1" applyProtection="1">
      <alignment horizontal="center" vertical="center" wrapText="1"/>
      <protection locked="0"/>
    </xf>
    <xf numFmtId="0" fontId="1" fillId="0" borderId="52" xfId="0" applyFont="1" applyFill="1" applyBorder="1" applyAlignment="1" applyProtection="1">
      <alignment horizontal="center" vertical="center" wrapText="1"/>
      <protection locked="0"/>
    </xf>
    <xf numFmtId="0" fontId="1" fillId="0" borderId="58" xfId="0" applyFont="1" applyFill="1" applyBorder="1" applyAlignment="1" applyProtection="1">
      <alignment horizontal="center" vertical="center" wrapText="1"/>
      <protection locked="0"/>
    </xf>
    <xf numFmtId="0" fontId="0" fillId="0" borderId="5" xfId="0" applyFill="1" applyBorder="1" applyAlignment="1" applyProtection="1">
      <alignment horizontal="center" vertical="center" wrapText="1"/>
      <protection locked="0"/>
    </xf>
    <xf numFmtId="49" fontId="1" fillId="0" borderId="23" xfId="0" applyNumberFormat="1" applyFont="1" applyFill="1" applyBorder="1" applyAlignment="1" applyProtection="1">
      <alignment horizontal="center" vertical="center" wrapText="1"/>
      <protection locked="0"/>
    </xf>
    <xf numFmtId="49" fontId="1" fillId="0" borderId="24" xfId="0" applyNumberFormat="1" applyFont="1" applyFill="1" applyBorder="1" applyAlignment="1" applyProtection="1">
      <alignment horizontal="center" vertical="center" wrapText="1"/>
      <protection locked="0"/>
    </xf>
    <xf numFmtId="9" fontId="8" fillId="0" borderId="7" xfId="0" applyNumberFormat="1" applyFont="1" applyFill="1" applyBorder="1" applyAlignment="1" applyProtection="1">
      <alignment horizontal="center" vertical="center" wrapText="1"/>
      <protection locked="0"/>
    </xf>
    <xf numFmtId="9" fontId="8" fillId="0" borderId="6" xfId="0" applyNumberFormat="1" applyFont="1" applyFill="1" applyBorder="1" applyAlignment="1" applyProtection="1">
      <alignment horizontal="center" vertical="center" wrapText="1"/>
      <protection locked="0"/>
    </xf>
    <xf numFmtId="0" fontId="1" fillId="0" borderId="7" xfId="0" applyFont="1" applyFill="1" applyBorder="1" applyAlignment="1" applyProtection="1">
      <alignment horizontal="center" vertical="center"/>
      <protection locked="0"/>
    </xf>
    <xf numFmtId="0" fontId="1" fillId="0" borderId="8" xfId="0" applyFont="1" applyFill="1" applyBorder="1" applyAlignment="1" applyProtection="1">
      <alignment horizontal="center" vertical="center"/>
      <protection locked="0"/>
    </xf>
    <xf numFmtId="0" fontId="1" fillId="0" borderId="6" xfId="0" applyFont="1" applyFill="1" applyBorder="1" applyAlignment="1" applyProtection="1">
      <alignment horizontal="center" vertical="center"/>
      <protection locked="0"/>
    </xf>
    <xf numFmtId="0" fontId="1" fillId="0" borderId="50" xfId="0" applyFont="1" applyFill="1" applyBorder="1" applyAlignment="1" applyProtection="1">
      <alignment horizontal="center" vertical="center" wrapText="1"/>
      <protection locked="0"/>
    </xf>
    <xf numFmtId="9" fontId="2" fillId="0" borderId="3" xfId="0" applyNumberFormat="1" applyFont="1" applyFill="1" applyBorder="1" applyAlignment="1">
      <alignment horizontal="center" vertical="center" wrapText="1"/>
    </xf>
    <xf numFmtId="0" fontId="2" fillId="0" borderId="3" xfId="0" applyFont="1" applyFill="1" applyBorder="1" applyAlignment="1">
      <alignment horizontal="center" vertical="center" wrapText="1"/>
    </xf>
    <xf numFmtId="9" fontId="2" fillId="0" borderId="7" xfId="0" applyNumberFormat="1" applyFont="1" applyFill="1" applyBorder="1" applyAlignment="1">
      <alignment horizontal="center" vertical="center" wrapText="1"/>
    </xf>
    <xf numFmtId="9" fontId="2" fillId="0" borderId="8" xfId="0" applyNumberFormat="1" applyFont="1" applyFill="1" applyBorder="1" applyAlignment="1">
      <alignment horizontal="center" vertical="center" wrapText="1"/>
    </xf>
    <xf numFmtId="9" fontId="2" fillId="0" borderId="6" xfId="0" applyNumberFormat="1" applyFont="1" applyFill="1" applyBorder="1" applyAlignment="1">
      <alignment horizontal="center" vertical="center" wrapText="1"/>
    </xf>
    <xf numFmtId="0" fontId="17" fillId="0" borderId="0" xfId="0" applyFont="1" applyAlignment="1">
      <alignment horizontal="center" vertical="center"/>
    </xf>
    <xf numFmtId="0" fontId="27" fillId="0" borderId="0" xfId="0" applyFont="1" applyAlignment="1">
      <alignment horizontal="center" vertical="center" wrapText="1"/>
    </xf>
    <xf numFmtId="0" fontId="25" fillId="16" borderId="0" xfId="0" applyFont="1" applyFill="1" applyAlignment="1">
      <alignment horizontal="center" vertical="center" wrapText="1" readingOrder="1"/>
    </xf>
    <xf numFmtId="0" fontId="25" fillId="16" borderId="0" xfId="0" applyFont="1" applyFill="1" applyAlignment="1">
      <alignment horizontal="center" vertical="center" textRotation="90" wrapText="1" readingOrder="1"/>
    </xf>
    <xf numFmtId="0" fontId="25" fillId="16" borderId="11" xfId="0" applyFont="1" applyFill="1" applyBorder="1" applyAlignment="1">
      <alignment horizontal="center" vertical="center" textRotation="90" wrapText="1" readingOrder="1"/>
    </xf>
    <xf numFmtId="0" fontId="30" fillId="0" borderId="21" xfId="0" applyFont="1" applyBorder="1" applyAlignment="1">
      <alignment horizontal="center" vertical="center" wrapText="1"/>
    </xf>
    <xf numFmtId="0" fontId="30" fillId="0" borderId="20" xfId="0" applyFont="1" applyBorder="1" applyAlignment="1">
      <alignment horizontal="center" vertical="center"/>
    </xf>
    <xf numFmtId="0" fontId="30" fillId="0" borderId="19" xfId="0" applyFont="1" applyBorder="1" applyAlignment="1">
      <alignment horizontal="center" vertical="center"/>
    </xf>
    <xf numFmtId="0" fontId="30" fillId="0" borderId="12" xfId="0" applyFont="1" applyBorder="1" applyAlignment="1">
      <alignment horizontal="center" vertical="center"/>
    </xf>
    <xf numFmtId="0" fontId="30" fillId="0" borderId="0" xfId="0" applyFont="1" applyAlignment="1">
      <alignment horizontal="center" vertical="center"/>
    </xf>
    <xf numFmtId="0" fontId="30" fillId="0" borderId="11" xfId="0" applyFont="1" applyBorder="1" applyAlignment="1">
      <alignment horizontal="center" vertical="center"/>
    </xf>
    <xf numFmtId="0" fontId="30" fillId="0" borderId="17" xfId="0" applyFont="1" applyBorder="1" applyAlignment="1">
      <alignment horizontal="center" vertical="center"/>
    </xf>
    <xf numFmtId="0" fontId="30" fillId="0" borderId="16" xfId="0" applyFont="1" applyBorder="1" applyAlignment="1">
      <alignment horizontal="center" vertical="center"/>
    </xf>
    <xf numFmtId="0" fontId="30" fillId="0" borderId="15" xfId="0" applyFont="1" applyBorder="1" applyAlignment="1">
      <alignment horizontal="center" vertical="center"/>
    </xf>
    <xf numFmtId="0" fontId="24" fillId="15" borderId="21" xfId="0" applyFont="1" applyFill="1" applyBorder="1" applyAlignment="1" applyProtection="1">
      <alignment horizontal="center" vertical="center" wrapText="1" readingOrder="1"/>
      <protection hidden="1"/>
    </xf>
    <xf numFmtId="0" fontId="24" fillId="15" borderId="20" xfId="0" applyFont="1" applyFill="1" applyBorder="1" applyAlignment="1" applyProtection="1">
      <alignment horizontal="center" vertical="center" wrapText="1" readingOrder="1"/>
      <protection hidden="1"/>
    </xf>
    <xf numFmtId="0" fontId="24" fillId="15" borderId="12" xfId="0" applyFont="1" applyFill="1" applyBorder="1" applyAlignment="1" applyProtection="1">
      <alignment horizontal="center" vertical="center" wrapText="1" readingOrder="1"/>
      <protection hidden="1"/>
    </xf>
    <xf numFmtId="0" fontId="24" fillId="15" borderId="0" xfId="0" applyFont="1" applyFill="1" applyAlignment="1" applyProtection="1">
      <alignment horizontal="center" vertical="center" wrapText="1" readingOrder="1"/>
      <protection hidden="1"/>
    </xf>
    <xf numFmtId="0" fontId="24" fillId="15" borderId="19" xfId="0" applyFont="1" applyFill="1" applyBorder="1" applyAlignment="1" applyProtection="1">
      <alignment horizontal="center" vertical="center" wrapText="1" readingOrder="1"/>
      <protection hidden="1"/>
    </xf>
    <xf numFmtId="0" fontId="24" fillId="15" borderId="11" xfId="0" applyFont="1" applyFill="1" applyBorder="1" applyAlignment="1" applyProtection="1">
      <alignment horizontal="center" vertical="center" wrapText="1" readingOrder="1"/>
      <protection hidden="1"/>
    </xf>
    <xf numFmtId="0" fontId="24" fillId="14" borderId="21" xfId="0" applyFont="1" applyFill="1" applyBorder="1" applyAlignment="1" applyProtection="1">
      <alignment horizontal="center" wrapText="1" readingOrder="1"/>
      <protection hidden="1"/>
    </xf>
    <xf numFmtId="0" fontId="24" fillId="14" borderId="20" xfId="0" applyFont="1" applyFill="1" applyBorder="1" applyAlignment="1" applyProtection="1">
      <alignment horizontal="center" wrapText="1" readingOrder="1"/>
      <protection hidden="1"/>
    </xf>
    <xf numFmtId="0" fontId="24" fillId="14" borderId="12" xfId="0" applyFont="1" applyFill="1" applyBorder="1" applyAlignment="1" applyProtection="1">
      <alignment horizontal="center" wrapText="1" readingOrder="1"/>
      <protection hidden="1"/>
    </xf>
    <xf numFmtId="0" fontId="24" fillId="14" borderId="0" xfId="0" applyFont="1" applyFill="1" applyAlignment="1" applyProtection="1">
      <alignment horizontal="center" wrapText="1" readingOrder="1"/>
      <protection hidden="1"/>
    </xf>
    <xf numFmtId="0" fontId="24" fillId="14" borderId="19" xfId="0" applyFont="1" applyFill="1" applyBorder="1" applyAlignment="1" applyProtection="1">
      <alignment horizontal="center" wrapText="1" readingOrder="1"/>
      <protection hidden="1"/>
    </xf>
    <xf numFmtId="0" fontId="24" fillId="14" borderId="11" xfId="0" applyFont="1" applyFill="1" applyBorder="1" applyAlignment="1" applyProtection="1">
      <alignment horizontal="center" wrapText="1" readingOrder="1"/>
      <protection hidden="1"/>
    </xf>
    <xf numFmtId="0" fontId="26" fillId="14" borderId="39" xfId="0" applyFont="1" applyFill="1" applyBorder="1" applyAlignment="1">
      <alignment horizontal="center" vertical="center" wrapText="1" readingOrder="1"/>
    </xf>
    <xf numFmtId="0" fontId="26" fillId="14" borderId="38" xfId="0" applyFont="1" applyFill="1" applyBorder="1" applyAlignment="1">
      <alignment horizontal="center" vertical="center" wrapText="1" readingOrder="1"/>
    </xf>
    <xf numFmtId="0" fontId="26" fillId="14" borderId="37" xfId="0" applyFont="1" applyFill="1" applyBorder="1" applyAlignment="1">
      <alignment horizontal="center" vertical="center" wrapText="1" readingOrder="1"/>
    </xf>
    <xf numFmtId="0" fontId="26" fillId="14" borderId="36" xfId="0" applyFont="1" applyFill="1" applyBorder="1" applyAlignment="1">
      <alignment horizontal="center" vertical="center" wrapText="1" readingOrder="1"/>
    </xf>
    <xf numFmtId="0" fontId="26" fillId="14" borderId="0" xfId="0" applyFont="1" applyFill="1" applyAlignment="1">
      <alignment horizontal="center" vertical="center" wrapText="1" readingOrder="1"/>
    </xf>
    <xf numFmtId="0" fontId="26" fillId="14" borderId="35" xfId="0" applyFont="1" applyFill="1" applyBorder="1" applyAlignment="1">
      <alignment horizontal="center" vertical="center" wrapText="1" readingOrder="1"/>
    </xf>
    <xf numFmtId="0" fontId="26" fillId="14" borderId="34" xfId="0" applyFont="1" applyFill="1" applyBorder="1" applyAlignment="1">
      <alignment horizontal="center" vertical="center" wrapText="1" readingOrder="1"/>
    </xf>
    <xf numFmtId="0" fontId="26" fillId="14" borderId="33" xfId="0" applyFont="1" applyFill="1" applyBorder="1" applyAlignment="1">
      <alignment horizontal="center" vertical="center" wrapText="1" readingOrder="1"/>
    </xf>
    <xf numFmtId="0" fontId="26" fillId="14" borderId="32" xfId="0" applyFont="1" applyFill="1" applyBorder="1" applyAlignment="1">
      <alignment horizontal="center" vertical="center" wrapText="1" readingOrder="1"/>
    </xf>
    <xf numFmtId="0" fontId="24" fillId="14" borderId="16" xfId="0" applyFont="1" applyFill="1" applyBorder="1" applyAlignment="1" applyProtection="1">
      <alignment horizontal="center" wrapText="1" readingOrder="1"/>
      <protection hidden="1"/>
    </xf>
    <xf numFmtId="0" fontId="24" fillId="14" borderId="15" xfId="0" applyFont="1" applyFill="1" applyBorder="1" applyAlignment="1" applyProtection="1">
      <alignment horizontal="center" wrapText="1" readingOrder="1"/>
      <protection hidden="1"/>
    </xf>
    <xf numFmtId="0" fontId="24" fillId="3" borderId="21" xfId="0" applyFont="1" applyFill="1" applyBorder="1" applyAlignment="1" applyProtection="1">
      <alignment horizontal="center" wrapText="1" readingOrder="1"/>
      <protection hidden="1"/>
    </xf>
    <xf numFmtId="0" fontId="24" fillId="3" borderId="20" xfId="0" applyFont="1" applyFill="1" applyBorder="1" applyAlignment="1" applyProtection="1">
      <alignment horizontal="center" wrapText="1" readingOrder="1"/>
      <protection hidden="1"/>
    </xf>
    <xf numFmtId="0" fontId="24" fillId="3" borderId="12" xfId="0" applyFont="1" applyFill="1" applyBorder="1" applyAlignment="1" applyProtection="1">
      <alignment horizontal="center" wrapText="1" readingOrder="1"/>
      <protection hidden="1"/>
    </xf>
    <xf numFmtId="0" fontId="24" fillId="3" borderId="0" xfId="0" applyFont="1" applyFill="1" applyAlignment="1" applyProtection="1">
      <alignment horizontal="center" wrapText="1" readingOrder="1"/>
      <protection hidden="1"/>
    </xf>
    <xf numFmtId="0" fontId="24" fillId="3" borderId="19" xfId="0" applyFont="1" applyFill="1" applyBorder="1" applyAlignment="1" applyProtection="1">
      <alignment horizontal="center" wrapText="1" readingOrder="1"/>
      <protection hidden="1"/>
    </xf>
    <xf numFmtId="0" fontId="24" fillId="3" borderId="11" xfId="0" applyFont="1" applyFill="1" applyBorder="1" applyAlignment="1" applyProtection="1">
      <alignment horizontal="center" wrapText="1" readingOrder="1"/>
      <protection hidden="1"/>
    </xf>
    <xf numFmtId="0" fontId="24" fillId="14" borderId="17" xfId="0" applyFont="1" applyFill="1" applyBorder="1" applyAlignment="1" applyProtection="1">
      <alignment horizontal="center" wrapText="1" readingOrder="1"/>
      <protection hidden="1"/>
    </xf>
    <xf numFmtId="0" fontId="26" fillId="15" borderId="39" xfId="0" applyFont="1" applyFill="1" applyBorder="1" applyAlignment="1">
      <alignment horizontal="center" vertical="center" wrapText="1" readingOrder="1"/>
    </xf>
    <xf numFmtId="0" fontId="26" fillId="15" borderId="38" xfId="0" applyFont="1" applyFill="1" applyBorder="1" applyAlignment="1">
      <alignment horizontal="center" vertical="center" wrapText="1" readingOrder="1"/>
    </xf>
    <xf numFmtId="0" fontId="26" fillId="15" borderId="37" xfId="0" applyFont="1" applyFill="1" applyBorder="1" applyAlignment="1">
      <alignment horizontal="center" vertical="center" wrapText="1" readingOrder="1"/>
    </xf>
    <xf numFmtId="0" fontId="26" fillId="15" borderId="36" xfId="0" applyFont="1" applyFill="1" applyBorder="1" applyAlignment="1">
      <alignment horizontal="center" vertical="center" wrapText="1" readingOrder="1"/>
    </xf>
    <xf numFmtId="0" fontId="26" fillId="15" borderId="0" xfId="0" applyFont="1" applyFill="1" applyAlignment="1">
      <alignment horizontal="center" vertical="center" wrapText="1" readingOrder="1"/>
    </xf>
    <xf numFmtId="0" fontId="26" fillId="15" borderId="35" xfId="0" applyFont="1" applyFill="1" applyBorder="1" applyAlignment="1">
      <alignment horizontal="center" vertical="center" wrapText="1" readingOrder="1"/>
    </xf>
    <xf numFmtId="0" fontId="26" fillId="15" borderId="34" xfId="0" applyFont="1" applyFill="1" applyBorder="1" applyAlignment="1">
      <alignment horizontal="center" vertical="center" wrapText="1" readingOrder="1"/>
    </xf>
    <xf numFmtId="0" fontId="26" fillId="15" borderId="33" xfId="0" applyFont="1" applyFill="1" applyBorder="1" applyAlignment="1">
      <alignment horizontal="center" vertical="center" wrapText="1" readingOrder="1"/>
    </xf>
    <xf numFmtId="0" fontId="26" fillId="15" borderId="32" xfId="0" applyFont="1" applyFill="1" applyBorder="1" applyAlignment="1">
      <alignment horizontal="center" vertical="center" wrapText="1" readingOrder="1"/>
    </xf>
    <xf numFmtId="0" fontId="24" fillId="15" borderId="17" xfId="0" applyFont="1" applyFill="1" applyBorder="1" applyAlignment="1" applyProtection="1">
      <alignment horizontal="center" vertical="center" wrapText="1" readingOrder="1"/>
      <protection hidden="1"/>
    </xf>
    <xf numFmtId="0" fontId="24" fillId="15" borderId="16" xfId="0" applyFont="1" applyFill="1" applyBorder="1" applyAlignment="1" applyProtection="1">
      <alignment horizontal="center" vertical="center" wrapText="1" readingOrder="1"/>
      <protection hidden="1"/>
    </xf>
    <xf numFmtId="0" fontId="24" fillId="15" borderId="15" xfId="0" applyFont="1" applyFill="1" applyBorder="1" applyAlignment="1" applyProtection="1">
      <alignment horizontal="center" vertical="center" wrapText="1" readingOrder="1"/>
      <protection hidden="1"/>
    </xf>
    <xf numFmtId="0" fontId="24" fillId="3" borderId="17" xfId="0" applyFont="1" applyFill="1" applyBorder="1" applyAlignment="1" applyProtection="1">
      <alignment horizontal="center" wrapText="1" readingOrder="1"/>
      <protection hidden="1"/>
    </xf>
    <xf numFmtId="0" fontId="24" fillId="3" borderId="16" xfId="0" applyFont="1" applyFill="1" applyBorder="1" applyAlignment="1" applyProtection="1">
      <alignment horizontal="center" wrapText="1" readingOrder="1"/>
      <protection hidden="1"/>
    </xf>
    <xf numFmtId="0" fontId="24" fillId="3" borderId="15" xfId="0" applyFont="1" applyFill="1" applyBorder="1" applyAlignment="1" applyProtection="1">
      <alignment horizontal="center" wrapText="1" readingOrder="1"/>
      <protection hidden="1"/>
    </xf>
    <xf numFmtId="0" fontId="26" fillId="3" borderId="39" xfId="0" applyFont="1" applyFill="1" applyBorder="1" applyAlignment="1">
      <alignment horizontal="center" vertical="center" wrapText="1" readingOrder="1"/>
    </xf>
    <xf numFmtId="0" fontId="26" fillId="3" borderId="38" xfId="0" applyFont="1" applyFill="1" applyBorder="1" applyAlignment="1">
      <alignment horizontal="center" vertical="center" wrapText="1" readingOrder="1"/>
    </xf>
    <xf numFmtId="0" fontId="26" fillId="3" borderId="37" xfId="0" applyFont="1" applyFill="1" applyBorder="1" applyAlignment="1">
      <alignment horizontal="center" vertical="center" wrapText="1" readingOrder="1"/>
    </xf>
    <xf numFmtId="0" fontId="26" fillId="3" borderId="36" xfId="0" applyFont="1" applyFill="1" applyBorder="1" applyAlignment="1">
      <alignment horizontal="center" vertical="center" wrapText="1" readingOrder="1"/>
    </xf>
    <xf numFmtId="0" fontId="26" fillId="3" borderId="0" xfId="0" applyFont="1" applyFill="1" applyAlignment="1">
      <alignment horizontal="center" vertical="center" wrapText="1" readingOrder="1"/>
    </xf>
    <xf numFmtId="0" fontId="26" fillId="3" borderId="35" xfId="0" applyFont="1" applyFill="1" applyBorder="1" applyAlignment="1">
      <alignment horizontal="center" vertical="center" wrapText="1" readingOrder="1"/>
    </xf>
    <xf numFmtId="0" fontId="26" fillId="3" borderId="34" xfId="0" applyFont="1" applyFill="1" applyBorder="1" applyAlignment="1">
      <alignment horizontal="center" vertical="center" wrapText="1" readingOrder="1"/>
    </xf>
    <xf numFmtId="0" fontId="26" fillId="3" borderId="33" xfId="0" applyFont="1" applyFill="1" applyBorder="1" applyAlignment="1">
      <alignment horizontal="center" vertical="center" wrapText="1" readingOrder="1"/>
    </xf>
    <xf numFmtId="0" fontId="26" fillId="3" borderId="32" xfId="0" applyFont="1" applyFill="1" applyBorder="1" applyAlignment="1">
      <alignment horizontal="center" vertical="center" wrapText="1" readingOrder="1"/>
    </xf>
    <xf numFmtId="0" fontId="24" fillId="4" borderId="21" xfId="0" applyFont="1" applyFill="1" applyBorder="1" applyAlignment="1" applyProtection="1">
      <alignment horizontal="center" wrapText="1" readingOrder="1"/>
      <protection hidden="1"/>
    </xf>
    <xf numFmtId="0" fontId="24" fillId="4" borderId="20" xfId="0" applyFont="1" applyFill="1" applyBorder="1" applyAlignment="1" applyProtection="1">
      <alignment horizontal="center" wrapText="1" readingOrder="1"/>
      <protection hidden="1"/>
    </xf>
    <xf numFmtId="0" fontId="24" fillId="4" borderId="12" xfId="0" applyFont="1" applyFill="1" applyBorder="1" applyAlignment="1" applyProtection="1">
      <alignment horizontal="center" wrapText="1" readingOrder="1"/>
      <protection hidden="1"/>
    </xf>
    <xf numFmtId="0" fontId="24" fillId="4" borderId="0" xfId="0" applyFont="1" applyFill="1" applyAlignment="1" applyProtection="1">
      <alignment horizontal="center" wrapText="1" readingOrder="1"/>
      <protection hidden="1"/>
    </xf>
    <xf numFmtId="0" fontId="24" fillId="4" borderId="19" xfId="0" applyFont="1" applyFill="1" applyBorder="1" applyAlignment="1" applyProtection="1">
      <alignment horizontal="center" wrapText="1" readingOrder="1"/>
      <protection hidden="1"/>
    </xf>
    <xf numFmtId="0" fontId="24" fillId="4" borderId="11" xfId="0" applyFont="1" applyFill="1" applyBorder="1" applyAlignment="1" applyProtection="1">
      <alignment horizontal="center" wrapText="1" readingOrder="1"/>
      <protection hidden="1"/>
    </xf>
    <xf numFmtId="0" fontId="26" fillId="4" borderId="39" xfId="0" applyFont="1" applyFill="1" applyBorder="1" applyAlignment="1">
      <alignment horizontal="center" vertical="center" wrapText="1" readingOrder="1"/>
    </xf>
    <xf numFmtId="0" fontId="26" fillId="4" borderId="38" xfId="0" applyFont="1" applyFill="1" applyBorder="1" applyAlignment="1">
      <alignment horizontal="center" vertical="center" wrapText="1" readingOrder="1"/>
    </xf>
    <xf numFmtId="0" fontId="26" fillId="4" borderId="37" xfId="0" applyFont="1" applyFill="1" applyBorder="1" applyAlignment="1">
      <alignment horizontal="center" vertical="center" wrapText="1" readingOrder="1"/>
    </xf>
    <xf numFmtId="0" fontId="26" fillId="4" borderId="36" xfId="0" applyFont="1" applyFill="1" applyBorder="1" applyAlignment="1">
      <alignment horizontal="center" vertical="center" wrapText="1" readingOrder="1"/>
    </xf>
    <xf numFmtId="0" fontId="26" fillId="4" borderId="0" xfId="0" applyFont="1" applyFill="1" applyAlignment="1">
      <alignment horizontal="center" vertical="center" wrapText="1" readingOrder="1"/>
    </xf>
    <xf numFmtId="0" fontId="26" fillId="4" borderId="35" xfId="0" applyFont="1" applyFill="1" applyBorder="1" applyAlignment="1">
      <alignment horizontal="center" vertical="center" wrapText="1" readingOrder="1"/>
    </xf>
    <xf numFmtId="0" fontId="26" fillId="4" borderId="34" xfId="0" applyFont="1" applyFill="1" applyBorder="1" applyAlignment="1">
      <alignment horizontal="center" vertical="center" wrapText="1" readingOrder="1"/>
    </xf>
    <xf numFmtId="0" fontId="26" fillId="4" borderId="33" xfId="0" applyFont="1" applyFill="1" applyBorder="1" applyAlignment="1">
      <alignment horizontal="center" vertical="center" wrapText="1" readingOrder="1"/>
    </xf>
    <xf numFmtId="0" fontId="26" fillId="4" borderId="32" xfId="0" applyFont="1" applyFill="1" applyBorder="1" applyAlignment="1">
      <alignment horizontal="center" vertical="center" wrapText="1" readingOrder="1"/>
    </xf>
    <xf numFmtId="0" fontId="24" fillId="4" borderId="17" xfId="0" applyFont="1" applyFill="1" applyBorder="1" applyAlignment="1" applyProtection="1">
      <alignment horizontal="center" wrapText="1" readingOrder="1"/>
      <protection hidden="1"/>
    </xf>
    <xf numFmtId="0" fontId="24" fillId="4" borderId="16" xfId="0" applyFont="1" applyFill="1" applyBorder="1" applyAlignment="1" applyProtection="1">
      <alignment horizontal="center" wrapText="1" readingOrder="1"/>
      <protection hidden="1"/>
    </xf>
    <xf numFmtId="0" fontId="24" fillId="4" borderId="15" xfId="0" applyFont="1" applyFill="1" applyBorder="1" applyAlignment="1" applyProtection="1">
      <alignment horizontal="center" wrapText="1" readingOrder="1"/>
      <protection hidden="1"/>
    </xf>
    <xf numFmtId="0" fontId="30" fillId="0" borderId="20" xfId="0" applyFont="1" applyBorder="1" applyAlignment="1">
      <alignment horizontal="center" vertical="center" wrapText="1"/>
    </xf>
    <xf numFmtId="0" fontId="37" fillId="8" borderId="0" xfId="0" applyFont="1" applyFill="1" applyAlignment="1">
      <alignment horizontal="justify" vertical="center" wrapText="1"/>
    </xf>
    <xf numFmtId="0" fontId="31" fillId="17" borderId="18" xfId="0" applyFont="1" applyFill="1" applyBorder="1" applyAlignment="1">
      <alignment horizontal="center" vertical="center" wrapText="1" readingOrder="1"/>
    </xf>
    <xf numFmtId="0" fontId="31" fillId="17" borderId="14" xfId="0" applyFont="1" applyFill="1" applyBorder="1" applyAlignment="1">
      <alignment horizontal="center" vertical="center" wrapText="1" readingOrder="1"/>
    </xf>
    <xf numFmtId="0" fontId="31" fillId="17" borderId="13" xfId="0" applyFont="1" applyFill="1" applyBorder="1" applyAlignment="1">
      <alignment horizontal="center" vertical="center" wrapText="1" readingOrder="1"/>
    </xf>
    <xf numFmtId="0" fontId="33" fillId="17" borderId="40" xfId="0" applyFont="1" applyFill="1" applyBorder="1" applyAlignment="1">
      <alignment horizontal="center" vertical="center" wrapText="1" readingOrder="1"/>
    </xf>
    <xf numFmtId="0" fontId="33" fillId="17" borderId="41" xfId="0" applyFont="1" applyFill="1" applyBorder="1" applyAlignment="1">
      <alignment horizontal="center" vertical="center" wrapText="1" readingOrder="1"/>
    </xf>
    <xf numFmtId="0" fontId="33" fillId="8" borderId="9" xfId="0" applyFont="1" applyFill="1" applyBorder="1" applyAlignment="1">
      <alignment horizontal="center" vertical="center" wrapText="1" readingOrder="1"/>
    </xf>
    <xf numFmtId="0" fontId="33" fillId="8" borderId="4" xfId="0" applyFont="1" applyFill="1" applyBorder="1" applyAlignment="1">
      <alignment horizontal="center" vertical="center" wrapText="1" readingOrder="1"/>
    </xf>
    <xf numFmtId="0" fontId="33" fillId="8" borderId="6" xfId="0" applyFont="1" applyFill="1" applyBorder="1" applyAlignment="1">
      <alignment horizontal="center" vertical="center" wrapText="1" readingOrder="1"/>
    </xf>
    <xf numFmtId="0" fontId="33" fillId="8" borderId="3" xfId="0" applyFont="1" applyFill="1" applyBorder="1" applyAlignment="1">
      <alignment horizontal="center" vertical="center" wrapText="1" readingOrder="1"/>
    </xf>
    <xf numFmtId="0" fontId="33" fillId="8" borderId="2" xfId="0" applyFont="1" applyFill="1" applyBorder="1" applyAlignment="1">
      <alignment horizontal="center" vertical="center" wrapText="1" readingOrder="1"/>
    </xf>
    <xf numFmtId="0" fontId="33" fillId="8" borderId="1" xfId="0" applyFont="1" applyFill="1" applyBorder="1" applyAlignment="1">
      <alignment horizontal="center" vertical="center" wrapText="1" readingOrder="1"/>
    </xf>
    <xf numFmtId="0" fontId="14" fillId="0" borderId="3" xfId="0" applyFont="1" applyBorder="1" applyAlignment="1">
      <alignment horizontal="center" vertical="center" textRotation="90"/>
    </xf>
    <xf numFmtId="0" fontId="14" fillId="0" borderId="3" xfId="0" applyFont="1" applyBorder="1" applyAlignment="1">
      <alignment horizontal="center" vertical="center"/>
    </xf>
  </cellXfs>
  <cellStyles count="3">
    <cellStyle name="Hipervínculo" xfId="1" builtinId="8"/>
    <cellStyle name="Normal" xfId="0" builtinId="0"/>
    <cellStyle name="Porcentaje" xfId="2" builtinId="5"/>
  </cellStyles>
  <dxfs count="150">
    <dxf>
      <fill>
        <patternFill>
          <bgColor rgb="FF92D050"/>
        </patternFill>
      </fill>
    </dxf>
    <dxf>
      <fill>
        <patternFill>
          <bgColor rgb="FFFFFF00"/>
        </patternFill>
      </fill>
    </dxf>
    <dxf>
      <fill>
        <patternFill>
          <bgColor theme="5"/>
        </patternFill>
      </fill>
    </dxf>
    <dxf>
      <fill>
        <patternFill>
          <bgColor rgb="FFC00000"/>
        </patternFill>
      </fill>
    </dxf>
    <dxf>
      <fill>
        <patternFill>
          <bgColor rgb="FF92D050"/>
        </patternFill>
      </fill>
    </dxf>
    <dxf>
      <fill>
        <patternFill>
          <bgColor rgb="FFFFFF00"/>
        </patternFill>
      </fill>
    </dxf>
    <dxf>
      <fill>
        <patternFill>
          <bgColor theme="5"/>
        </patternFill>
      </fill>
    </dxf>
    <dxf>
      <fill>
        <patternFill>
          <bgColor rgb="FFC00000"/>
        </patternFill>
      </fill>
    </dxf>
    <dxf>
      <fill>
        <patternFill>
          <bgColor rgb="FF92D050"/>
        </patternFill>
      </fill>
    </dxf>
    <dxf>
      <fill>
        <patternFill>
          <bgColor rgb="FFFFFF00"/>
        </patternFill>
      </fill>
    </dxf>
    <dxf>
      <fill>
        <patternFill>
          <bgColor theme="5"/>
        </patternFill>
      </fill>
    </dxf>
    <dxf>
      <fill>
        <patternFill>
          <bgColor rgb="FFC00000"/>
        </patternFill>
      </fill>
    </dxf>
    <dxf>
      <fill>
        <patternFill>
          <bgColor rgb="FF92D050"/>
        </patternFill>
      </fill>
    </dxf>
    <dxf>
      <fill>
        <patternFill>
          <bgColor rgb="FF00FF0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00FF00"/>
        </patternFill>
      </fill>
    </dxf>
    <dxf>
      <fill>
        <patternFill>
          <bgColor rgb="FFFFFF66"/>
        </patternFill>
      </fill>
    </dxf>
    <dxf>
      <fill>
        <patternFill>
          <bgColor rgb="FFFFC000"/>
        </patternFill>
      </fill>
    </dxf>
    <dxf>
      <fill>
        <patternFill>
          <bgColor rgb="FFFF0000"/>
        </patternFill>
      </fill>
    </dxf>
    <dxf>
      <font>
        <color theme="5" tint="-0.24994659260841701"/>
      </font>
      <fill>
        <patternFill>
          <bgColor rgb="FFFF0000"/>
        </patternFill>
      </fill>
    </dxf>
    <dxf>
      <fill>
        <patternFill>
          <bgColor rgb="FFFFC000"/>
        </patternFill>
      </fill>
    </dxf>
    <dxf>
      <fill>
        <patternFill>
          <bgColor rgb="FFFFFF66"/>
        </patternFill>
      </fill>
    </dxf>
    <dxf>
      <fill>
        <patternFill>
          <bgColor rgb="FF00B050"/>
        </patternFill>
      </fill>
    </dxf>
    <dxf>
      <fill>
        <patternFill>
          <bgColor rgb="FF92D050"/>
        </patternFill>
      </fill>
    </dxf>
    <dxf>
      <font>
        <color theme="5" tint="-0.24994659260841701"/>
      </font>
      <fill>
        <patternFill>
          <bgColor rgb="FFFF0000"/>
        </patternFill>
      </fill>
    </dxf>
    <dxf>
      <fill>
        <patternFill>
          <bgColor rgb="FFFFC000"/>
        </patternFill>
      </fill>
    </dxf>
    <dxf>
      <fill>
        <patternFill>
          <bgColor rgb="FFFFFF66"/>
        </patternFill>
      </fill>
    </dxf>
    <dxf>
      <fill>
        <patternFill>
          <bgColor rgb="FF00B050"/>
        </patternFill>
      </fill>
    </dxf>
    <dxf>
      <fill>
        <patternFill>
          <bgColor rgb="FF92D050"/>
        </patternFill>
      </fill>
    </dxf>
    <dxf>
      <fill>
        <patternFill>
          <bgColor rgb="FFFFFF00"/>
        </patternFill>
      </fill>
    </dxf>
    <dxf>
      <fill>
        <patternFill>
          <bgColor rgb="FF92D050"/>
        </patternFill>
      </fill>
    </dxf>
    <dxf>
      <fill>
        <patternFill>
          <bgColor theme="5"/>
        </patternFill>
      </fill>
    </dxf>
    <dxf>
      <fill>
        <patternFill>
          <bgColor rgb="FFC00000"/>
        </patternFill>
      </fill>
    </dxf>
    <dxf>
      <fill>
        <patternFill>
          <bgColor rgb="FFFFFF00"/>
        </patternFill>
      </fill>
    </dxf>
    <dxf>
      <fill>
        <patternFill>
          <bgColor rgb="FF92D050"/>
        </patternFill>
      </fill>
    </dxf>
    <dxf>
      <fill>
        <patternFill>
          <bgColor theme="5"/>
        </patternFill>
      </fill>
    </dxf>
    <dxf>
      <fill>
        <patternFill>
          <bgColor rgb="FFC00000"/>
        </patternFill>
      </fill>
    </dxf>
    <dxf>
      <fill>
        <patternFill>
          <bgColor rgb="FFFFFF00"/>
        </patternFill>
      </fill>
    </dxf>
    <dxf>
      <fill>
        <patternFill>
          <bgColor rgb="FF92D050"/>
        </patternFill>
      </fill>
    </dxf>
    <dxf>
      <fill>
        <patternFill>
          <bgColor theme="5"/>
        </patternFill>
      </fill>
    </dxf>
    <dxf>
      <fill>
        <patternFill>
          <bgColor rgb="FFC00000"/>
        </patternFill>
      </fill>
    </dxf>
    <dxf>
      <fill>
        <patternFill>
          <bgColor rgb="FFFFFF00"/>
        </patternFill>
      </fill>
    </dxf>
    <dxf>
      <fill>
        <patternFill>
          <bgColor rgb="FF92D050"/>
        </patternFill>
      </fill>
    </dxf>
    <dxf>
      <fill>
        <patternFill>
          <bgColor theme="5"/>
        </patternFill>
      </fill>
    </dxf>
    <dxf>
      <fill>
        <patternFill>
          <bgColor rgb="FFC00000"/>
        </patternFill>
      </fill>
    </dxf>
    <dxf>
      <fill>
        <patternFill>
          <bgColor rgb="FFFFFF00"/>
        </patternFill>
      </fill>
    </dxf>
    <dxf>
      <fill>
        <patternFill>
          <bgColor rgb="FF92D050"/>
        </patternFill>
      </fill>
    </dxf>
    <dxf>
      <fill>
        <patternFill>
          <bgColor theme="5"/>
        </patternFill>
      </fill>
    </dxf>
    <dxf>
      <fill>
        <patternFill>
          <bgColor rgb="FFC00000"/>
        </patternFill>
      </fill>
    </dxf>
    <dxf>
      <fill>
        <patternFill>
          <bgColor rgb="FFFFFF00"/>
        </patternFill>
      </fill>
    </dxf>
    <dxf>
      <fill>
        <patternFill>
          <bgColor rgb="FF92D050"/>
        </patternFill>
      </fill>
    </dxf>
    <dxf>
      <fill>
        <patternFill>
          <bgColor theme="5"/>
        </patternFill>
      </fill>
    </dxf>
    <dxf>
      <fill>
        <patternFill>
          <bgColor rgb="FFC00000"/>
        </patternFill>
      </fill>
    </dxf>
    <dxf>
      <fill>
        <patternFill>
          <bgColor rgb="FFFFFF00"/>
        </patternFill>
      </fill>
    </dxf>
    <dxf>
      <fill>
        <patternFill>
          <bgColor rgb="FF92D050"/>
        </patternFill>
      </fill>
    </dxf>
    <dxf>
      <fill>
        <patternFill>
          <bgColor theme="5"/>
        </patternFill>
      </fill>
    </dxf>
    <dxf>
      <fill>
        <patternFill>
          <bgColor rgb="FFC00000"/>
        </patternFill>
      </fill>
    </dxf>
    <dxf>
      <fill>
        <patternFill>
          <bgColor rgb="FFFFFF00"/>
        </patternFill>
      </fill>
    </dxf>
    <dxf>
      <fill>
        <patternFill>
          <bgColor rgb="FF92D050"/>
        </patternFill>
      </fill>
    </dxf>
    <dxf>
      <fill>
        <patternFill>
          <bgColor theme="5"/>
        </patternFill>
      </fill>
    </dxf>
    <dxf>
      <fill>
        <patternFill>
          <bgColor rgb="FFC00000"/>
        </patternFill>
      </fill>
    </dxf>
    <dxf>
      <fill>
        <patternFill>
          <bgColor rgb="FFFFFF00"/>
        </patternFill>
      </fill>
    </dxf>
    <dxf>
      <fill>
        <patternFill>
          <bgColor rgb="FF92D050"/>
        </patternFill>
      </fill>
    </dxf>
    <dxf>
      <fill>
        <patternFill>
          <bgColor theme="5"/>
        </patternFill>
      </fill>
    </dxf>
    <dxf>
      <fill>
        <patternFill>
          <bgColor rgb="FFC00000"/>
        </patternFill>
      </fill>
    </dxf>
    <dxf>
      <fill>
        <patternFill>
          <bgColor rgb="FFFFFF00"/>
        </patternFill>
      </fill>
    </dxf>
    <dxf>
      <fill>
        <patternFill>
          <bgColor rgb="FF92D050"/>
        </patternFill>
      </fill>
    </dxf>
    <dxf>
      <fill>
        <patternFill>
          <bgColor theme="5"/>
        </patternFill>
      </fill>
    </dxf>
    <dxf>
      <fill>
        <patternFill>
          <bgColor rgb="FFC00000"/>
        </patternFill>
      </fill>
    </dxf>
    <dxf>
      <fill>
        <patternFill>
          <bgColor rgb="FFFFFF00"/>
        </patternFill>
      </fill>
    </dxf>
    <dxf>
      <fill>
        <patternFill>
          <bgColor rgb="FF92D050"/>
        </patternFill>
      </fill>
    </dxf>
    <dxf>
      <fill>
        <patternFill>
          <bgColor theme="5"/>
        </patternFill>
      </fill>
    </dxf>
    <dxf>
      <fill>
        <patternFill>
          <bgColor rgb="FFC00000"/>
        </patternFill>
      </fill>
    </dxf>
    <dxf>
      <fill>
        <patternFill>
          <bgColor rgb="FF92D050"/>
        </patternFill>
      </fill>
    </dxf>
    <dxf>
      <fill>
        <patternFill>
          <bgColor rgb="FF00FF00"/>
        </patternFill>
      </fill>
    </dxf>
    <dxf>
      <fill>
        <patternFill>
          <bgColor rgb="FFFFFF66"/>
        </patternFill>
      </fill>
    </dxf>
    <dxf>
      <fill>
        <patternFill>
          <bgColor rgb="FFFFC000"/>
        </patternFill>
      </fill>
    </dxf>
    <dxf>
      <fill>
        <patternFill>
          <bgColor rgb="FFFF0000"/>
        </patternFill>
      </fill>
    </dxf>
    <dxf>
      <fill>
        <patternFill>
          <bgColor theme="0"/>
        </patternFill>
      </fill>
    </dxf>
    <dxf>
      <fill>
        <patternFill>
          <bgColor rgb="FF92D050"/>
        </patternFill>
      </fill>
    </dxf>
    <dxf>
      <fill>
        <patternFill>
          <bgColor rgb="FF00FF00"/>
        </patternFill>
      </fill>
    </dxf>
    <dxf>
      <fill>
        <patternFill>
          <bgColor rgb="FFFFFF66"/>
        </patternFill>
      </fill>
    </dxf>
    <dxf>
      <fill>
        <patternFill>
          <bgColor rgb="FFFFC000"/>
        </patternFill>
      </fill>
    </dxf>
    <dxf>
      <fill>
        <patternFill>
          <bgColor rgb="FFFF0000"/>
        </patternFill>
      </fill>
    </dxf>
    <dxf>
      <fill>
        <patternFill>
          <bgColor theme="0"/>
        </patternFill>
      </fill>
    </dxf>
    <dxf>
      <fill>
        <patternFill>
          <bgColor rgb="FF92D050"/>
        </patternFill>
      </fill>
    </dxf>
    <dxf>
      <fill>
        <patternFill>
          <bgColor rgb="FF00FF00"/>
        </patternFill>
      </fill>
    </dxf>
    <dxf>
      <fill>
        <patternFill>
          <bgColor rgb="FFFFFF66"/>
        </patternFill>
      </fill>
    </dxf>
    <dxf>
      <fill>
        <patternFill>
          <bgColor rgb="FFFFC000"/>
        </patternFill>
      </fill>
    </dxf>
    <dxf>
      <fill>
        <patternFill>
          <bgColor rgb="FFFF0000"/>
        </patternFill>
      </fill>
    </dxf>
    <dxf>
      <fill>
        <patternFill>
          <bgColor theme="0"/>
        </patternFill>
      </fill>
    </dxf>
    <dxf>
      <fill>
        <patternFill>
          <bgColor rgb="FF92D050"/>
        </patternFill>
      </fill>
    </dxf>
    <dxf>
      <fill>
        <patternFill>
          <bgColor rgb="FF00FF00"/>
        </patternFill>
      </fill>
    </dxf>
    <dxf>
      <fill>
        <patternFill>
          <bgColor rgb="FFFFFF66"/>
        </patternFill>
      </fill>
    </dxf>
    <dxf>
      <fill>
        <patternFill>
          <bgColor rgb="FFFFC000"/>
        </patternFill>
      </fill>
    </dxf>
    <dxf>
      <fill>
        <patternFill>
          <bgColor rgb="FFFF0000"/>
        </patternFill>
      </fill>
    </dxf>
    <dxf>
      <fill>
        <patternFill>
          <bgColor theme="0"/>
        </patternFill>
      </fill>
    </dxf>
    <dxf>
      <fill>
        <patternFill>
          <bgColor rgb="FF92D050"/>
        </patternFill>
      </fill>
    </dxf>
    <dxf>
      <fill>
        <patternFill>
          <bgColor rgb="FF00FF00"/>
        </patternFill>
      </fill>
    </dxf>
    <dxf>
      <fill>
        <patternFill>
          <bgColor rgb="FFFFFF66"/>
        </patternFill>
      </fill>
    </dxf>
    <dxf>
      <fill>
        <patternFill>
          <bgColor rgb="FFFFC000"/>
        </patternFill>
      </fill>
    </dxf>
    <dxf>
      <fill>
        <patternFill>
          <bgColor rgb="FFFF0000"/>
        </patternFill>
      </fill>
    </dxf>
    <dxf>
      <fill>
        <patternFill>
          <bgColor theme="0"/>
        </patternFill>
      </fill>
    </dxf>
    <dxf>
      <fill>
        <patternFill>
          <bgColor rgb="FF92D050"/>
        </patternFill>
      </fill>
    </dxf>
    <dxf>
      <fill>
        <patternFill>
          <bgColor rgb="FF00FF00"/>
        </patternFill>
      </fill>
    </dxf>
    <dxf>
      <fill>
        <patternFill>
          <bgColor rgb="FFFFFF66"/>
        </patternFill>
      </fill>
    </dxf>
    <dxf>
      <fill>
        <patternFill>
          <bgColor rgb="FFFFC000"/>
        </patternFill>
      </fill>
    </dxf>
    <dxf>
      <fill>
        <patternFill>
          <bgColor rgb="FFFF0000"/>
        </patternFill>
      </fill>
    </dxf>
    <dxf>
      <fill>
        <patternFill>
          <bgColor theme="0"/>
        </patternFill>
      </fill>
    </dxf>
    <dxf>
      <fill>
        <patternFill>
          <bgColor rgb="FF92D050"/>
        </patternFill>
      </fill>
    </dxf>
    <dxf>
      <fill>
        <patternFill>
          <bgColor rgb="FF00FF00"/>
        </patternFill>
      </fill>
    </dxf>
    <dxf>
      <fill>
        <patternFill>
          <bgColor rgb="FFFFFF66"/>
        </patternFill>
      </fill>
    </dxf>
    <dxf>
      <fill>
        <patternFill>
          <bgColor rgb="FFFFC000"/>
        </patternFill>
      </fill>
    </dxf>
    <dxf>
      <fill>
        <patternFill>
          <bgColor rgb="FFFF0000"/>
        </patternFill>
      </fill>
    </dxf>
    <dxf>
      <fill>
        <patternFill>
          <bgColor theme="0"/>
        </patternFill>
      </fill>
    </dxf>
    <dxf>
      <fill>
        <patternFill>
          <bgColor rgb="FF92D050"/>
        </patternFill>
      </fill>
    </dxf>
    <dxf>
      <fill>
        <patternFill>
          <bgColor rgb="FF00FF00"/>
        </patternFill>
      </fill>
    </dxf>
    <dxf>
      <fill>
        <patternFill>
          <bgColor rgb="FFFFFF66"/>
        </patternFill>
      </fill>
    </dxf>
    <dxf>
      <fill>
        <patternFill>
          <bgColor rgb="FFFFC000"/>
        </patternFill>
      </fill>
    </dxf>
    <dxf>
      <fill>
        <patternFill>
          <bgColor rgb="FFFF0000"/>
        </patternFill>
      </fill>
    </dxf>
    <dxf>
      <fill>
        <patternFill>
          <bgColor theme="0"/>
        </patternFill>
      </fill>
    </dxf>
    <dxf>
      <fill>
        <patternFill>
          <bgColor rgb="FF92D050"/>
        </patternFill>
      </fill>
    </dxf>
    <dxf>
      <fill>
        <patternFill>
          <bgColor rgb="FF00FF00"/>
        </patternFill>
      </fill>
    </dxf>
    <dxf>
      <fill>
        <patternFill>
          <bgColor rgb="FFFFFF66"/>
        </patternFill>
      </fill>
    </dxf>
    <dxf>
      <fill>
        <patternFill>
          <bgColor rgb="FFFFC000"/>
        </patternFill>
      </fill>
    </dxf>
    <dxf>
      <fill>
        <patternFill>
          <bgColor rgb="FFFF0000"/>
        </patternFill>
      </fill>
    </dxf>
    <dxf>
      <fill>
        <patternFill>
          <bgColor theme="0"/>
        </patternFill>
      </fill>
    </dxf>
    <dxf>
      <fill>
        <patternFill>
          <bgColor rgb="FF92D050"/>
        </patternFill>
      </fill>
    </dxf>
    <dxf>
      <fill>
        <patternFill>
          <bgColor rgb="FF00FF00"/>
        </patternFill>
      </fill>
    </dxf>
    <dxf>
      <fill>
        <patternFill>
          <bgColor rgb="FFFFFF66"/>
        </patternFill>
      </fill>
    </dxf>
    <dxf>
      <fill>
        <patternFill>
          <bgColor rgb="FFFFC000"/>
        </patternFill>
      </fill>
    </dxf>
    <dxf>
      <fill>
        <patternFill>
          <bgColor rgb="FFFF0000"/>
        </patternFill>
      </fill>
    </dxf>
    <dxf>
      <fill>
        <patternFill>
          <bgColor theme="0"/>
        </patternFill>
      </fill>
    </dxf>
    <dxf>
      <fill>
        <patternFill>
          <bgColor theme="0"/>
        </patternFill>
      </fill>
    </dxf>
    <dxf>
      <fill>
        <patternFill>
          <bgColor theme="9"/>
        </patternFill>
      </fill>
    </dxf>
    <dxf>
      <fill>
        <patternFill>
          <bgColor rgb="FF00B050"/>
        </patternFill>
      </fill>
    </dxf>
    <dxf>
      <fill>
        <patternFill>
          <bgColor rgb="FF92D050"/>
        </patternFill>
      </fill>
    </dxf>
    <dxf>
      <fill>
        <patternFill>
          <bgColor rgb="FFFFFF66"/>
        </patternFill>
      </fill>
    </dxf>
    <dxf>
      <fill>
        <patternFill>
          <bgColor rgb="FFFFC000"/>
        </patternFill>
      </fill>
    </dxf>
    <dxf>
      <fill>
        <patternFill>
          <bgColor rgb="FFFF0000"/>
        </patternFill>
      </fill>
    </dxf>
    <dxf>
      <fill>
        <patternFill>
          <bgColor theme="0"/>
        </patternFill>
      </fill>
    </dxf>
    <dxf>
      <fill>
        <patternFill>
          <bgColor rgb="FFFF0000"/>
        </patternFill>
      </fill>
    </dxf>
    <dxf>
      <fill>
        <patternFill>
          <bgColor theme="9"/>
        </patternFill>
      </fill>
    </dxf>
    <dxf>
      <fill>
        <patternFill>
          <bgColor rgb="FF00B050"/>
        </patternFill>
      </fill>
    </dxf>
    <dxf>
      <fill>
        <patternFill>
          <bgColor rgb="FF92D050"/>
        </patternFill>
      </fill>
    </dxf>
    <dxf>
      <fill>
        <patternFill>
          <bgColor rgb="FFFFFF66"/>
        </patternFill>
      </fill>
    </dxf>
    <dxf>
      <fill>
        <patternFill>
          <bgColor rgb="FFFFC000"/>
        </patternFill>
      </fill>
    </dxf>
  </dxfs>
  <tableStyles count="0" defaultTableStyle="TableStyleMedium2" defaultPivotStyle="PivotStyleLight16"/>
  <colors>
    <mruColors>
      <color rgb="FF00FF00"/>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 Id="rId5" Type="http://schemas.openxmlformats.org/officeDocument/2006/relationships/image" Target="../media/image7.png"/><Relationship Id="rId4"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xdr:from>
      <xdr:col>19</xdr:col>
      <xdr:colOff>0</xdr:colOff>
      <xdr:row>5</xdr:row>
      <xdr:rowOff>190508</xdr:rowOff>
    </xdr:from>
    <xdr:to>
      <xdr:col>19</xdr:col>
      <xdr:colOff>157086</xdr:colOff>
      <xdr:row>6</xdr:row>
      <xdr:rowOff>28839</xdr:rowOff>
    </xdr:to>
    <xdr:sp macro="" textlink="">
      <xdr:nvSpPr>
        <xdr:cNvPr id="2" name="Rectangle 700">
          <a:extLst>
            <a:ext uri="{FF2B5EF4-FFF2-40B4-BE49-F238E27FC236}">
              <a16:creationId xmlns:a16="http://schemas.microsoft.com/office/drawing/2014/main" id="{F938B18C-AD0E-43BF-B0F6-A3AB43EE7302}"/>
            </a:ext>
          </a:extLst>
        </xdr:cNvPr>
        <xdr:cNvSpPr/>
      </xdr:nvSpPr>
      <xdr:spPr>
        <a:xfrm rot="16200001">
          <a:off x="22066877" y="1040781"/>
          <a:ext cx="28831"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xdr:row>
      <xdr:rowOff>190510</xdr:rowOff>
    </xdr:from>
    <xdr:to>
      <xdr:col>20</xdr:col>
      <xdr:colOff>157086</xdr:colOff>
      <xdr:row>6</xdr:row>
      <xdr:rowOff>28832</xdr:rowOff>
    </xdr:to>
    <xdr:sp macro="" textlink="">
      <xdr:nvSpPr>
        <xdr:cNvPr id="3" name="Rectangle 702">
          <a:extLst>
            <a:ext uri="{FF2B5EF4-FFF2-40B4-BE49-F238E27FC236}">
              <a16:creationId xmlns:a16="http://schemas.microsoft.com/office/drawing/2014/main" id="{30A3C41E-CA8C-4F3F-B494-4DC36BE29612}"/>
            </a:ext>
          </a:extLst>
        </xdr:cNvPr>
        <xdr:cNvSpPr/>
      </xdr:nvSpPr>
      <xdr:spPr>
        <a:xfrm rot="16200001">
          <a:off x="23286082" y="1040778"/>
          <a:ext cx="28822"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28</xdr:col>
      <xdr:colOff>1</xdr:colOff>
      <xdr:row>5</xdr:row>
      <xdr:rowOff>190511</xdr:rowOff>
    </xdr:from>
    <xdr:to>
      <xdr:col>28</xdr:col>
      <xdr:colOff>157087</xdr:colOff>
      <xdr:row>6</xdr:row>
      <xdr:rowOff>28831</xdr:rowOff>
    </xdr:to>
    <xdr:sp macro="" textlink="">
      <xdr:nvSpPr>
        <xdr:cNvPr id="4" name="Rectangle 728">
          <a:extLst>
            <a:ext uri="{FF2B5EF4-FFF2-40B4-BE49-F238E27FC236}">
              <a16:creationId xmlns:a16="http://schemas.microsoft.com/office/drawing/2014/main" id="{73A48016-5398-49F0-8D4D-5E552E298BE0}"/>
            </a:ext>
          </a:extLst>
        </xdr:cNvPr>
        <xdr:cNvSpPr/>
      </xdr:nvSpPr>
      <xdr:spPr>
        <a:xfrm rot="16200001">
          <a:off x="30652084" y="1040778"/>
          <a:ext cx="2882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xdr:row>
      <xdr:rowOff>190510</xdr:rowOff>
    </xdr:from>
    <xdr:to>
      <xdr:col>20</xdr:col>
      <xdr:colOff>157086</xdr:colOff>
      <xdr:row>7</xdr:row>
      <xdr:rowOff>0</xdr:rowOff>
    </xdr:to>
    <xdr:sp macro="" textlink="">
      <xdr:nvSpPr>
        <xdr:cNvPr id="5" name="Rectangle 702">
          <a:extLst>
            <a:ext uri="{FF2B5EF4-FFF2-40B4-BE49-F238E27FC236}">
              <a16:creationId xmlns:a16="http://schemas.microsoft.com/office/drawing/2014/main" id="{6ED6CA2C-85EF-422A-BE6E-E50080A1D7F8}"/>
            </a:ext>
          </a:extLst>
        </xdr:cNvPr>
        <xdr:cNvSpPr/>
      </xdr:nvSpPr>
      <xdr:spPr>
        <a:xfrm rot="16200001">
          <a:off x="23300498" y="1210512"/>
          <a:ext cx="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29</xdr:col>
      <xdr:colOff>1</xdr:colOff>
      <xdr:row>5</xdr:row>
      <xdr:rowOff>190511</xdr:rowOff>
    </xdr:from>
    <xdr:to>
      <xdr:col>29</xdr:col>
      <xdr:colOff>157087</xdr:colOff>
      <xdr:row>6</xdr:row>
      <xdr:rowOff>28831</xdr:rowOff>
    </xdr:to>
    <xdr:sp macro="" textlink="">
      <xdr:nvSpPr>
        <xdr:cNvPr id="6" name="Rectangle 728">
          <a:extLst>
            <a:ext uri="{FF2B5EF4-FFF2-40B4-BE49-F238E27FC236}">
              <a16:creationId xmlns:a16="http://schemas.microsoft.com/office/drawing/2014/main" id="{809E25AE-5F28-44DC-B3A8-F7BE2611C1F7}"/>
            </a:ext>
          </a:extLst>
        </xdr:cNvPr>
        <xdr:cNvSpPr/>
      </xdr:nvSpPr>
      <xdr:spPr>
        <a:xfrm rot="16200001">
          <a:off x="31769684" y="1040778"/>
          <a:ext cx="2882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30</xdr:col>
      <xdr:colOff>1</xdr:colOff>
      <xdr:row>5</xdr:row>
      <xdr:rowOff>190511</xdr:rowOff>
    </xdr:from>
    <xdr:to>
      <xdr:col>30</xdr:col>
      <xdr:colOff>157087</xdr:colOff>
      <xdr:row>6</xdr:row>
      <xdr:rowOff>28831</xdr:rowOff>
    </xdr:to>
    <xdr:sp macro="" textlink="">
      <xdr:nvSpPr>
        <xdr:cNvPr id="7" name="Rectangle 728">
          <a:extLst>
            <a:ext uri="{FF2B5EF4-FFF2-40B4-BE49-F238E27FC236}">
              <a16:creationId xmlns:a16="http://schemas.microsoft.com/office/drawing/2014/main" id="{6F9A1B9A-F054-44B1-8D8D-8255825CEA27}"/>
            </a:ext>
          </a:extLst>
        </xdr:cNvPr>
        <xdr:cNvSpPr/>
      </xdr:nvSpPr>
      <xdr:spPr>
        <a:xfrm rot="16200001">
          <a:off x="33852484" y="1040778"/>
          <a:ext cx="2882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31</xdr:col>
      <xdr:colOff>1</xdr:colOff>
      <xdr:row>5</xdr:row>
      <xdr:rowOff>190511</xdr:rowOff>
    </xdr:from>
    <xdr:to>
      <xdr:col>31</xdr:col>
      <xdr:colOff>157087</xdr:colOff>
      <xdr:row>6</xdr:row>
      <xdr:rowOff>28831</xdr:rowOff>
    </xdr:to>
    <xdr:sp macro="" textlink="">
      <xdr:nvSpPr>
        <xdr:cNvPr id="10" name="Rectangle 728">
          <a:extLst>
            <a:ext uri="{FF2B5EF4-FFF2-40B4-BE49-F238E27FC236}">
              <a16:creationId xmlns:a16="http://schemas.microsoft.com/office/drawing/2014/main" id="{1E404DBB-171E-49E8-80E6-09700769BA9E}"/>
            </a:ext>
          </a:extLst>
        </xdr:cNvPr>
        <xdr:cNvSpPr/>
      </xdr:nvSpPr>
      <xdr:spPr>
        <a:xfrm rot="16200001">
          <a:off x="37598984" y="1040778"/>
          <a:ext cx="2882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32</xdr:col>
      <xdr:colOff>1</xdr:colOff>
      <xdr:row>5</xdr:row>
      <xdr:rowOff>190511</xdr:rowOff>
    </xdr:from>
    <xdr:to>
      <xdr:col>32</xdr:col>
      <xdr:colOff>157087</xdr:colOff>
      <xdr:row>6</xdr:row>
      <xdr:rowOff>28831</xdr:rowOff>
    </xdr:to>
    <xdr:sp macro="" textlink="">
      <xdr:nvSpPr>
        <xdr:cNvPr id="11" name="Rectangle 728">
          <a:extLst>
            <a:ext uri="{FF2B5EF4-FFF2-40B4-BE49-F238E27FC236}">
              <a16:creationId xmlns:a16="http://schemas.microsoft.com/office/drawing/2014/main" id="{B8E2F11A-F979-4C28-9B03-C918A72565FB}"/>
            </a:ext>
          </a:extLst>
        </xdr:cNvPr>
        <xdr:cNvSpPr/>
      </xdr:nvSpPr>
      <xdr:spPr>
        <a:xfrm rot="16200001">
          <a:off x="39376984" y="1040778"/>
          <a:ext cx="2882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8</xdr:row>
      <xdr:rowOff>190510</xdr:rowOff>
    </xdr:from>
    <xdr:to>
      <xdr:col>20</xdr:col>
      <xdr:colOff>157086</xdr:colOff>
      <xdr:row>9</xdr:row>
      <xdr:rowOff>0</xdr:rowOff>
    </xdr:to>
    <xdr:sp macro="" textlink="">
      <xdr:nvSpPr>
        <xdr:cNvPr id="12" name="Rectangle 702">
          <a:extLst>
            <a:ext uri="{FF2B5EF4-FFF2-40B4-BE49-F238E27FC236}">
              <a16:creationId xmlns:a16="http://schemas.microsoft.com/office/drawing/2014/main" id="{5CF3EF77-6806-4A42-A512-4844FA0D97B7}"/>
            </a:ext>
          </a:extLst>
        </xdr:cNvPr>
        <xdr:cNvSpPr/>
      </xdr:nvSpPr>
      <xdr:spPr>
        <a:xfrm rot="16200001">
          <a:off x="23300498" y="1762962"/>
          <a:ext cx="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14</xdr:row>
      <xdr:rowOff>190510</xdr:rowOff>
    </xdr:from>
    <xdr:to>
      <xdr:col>20</xdr:col>
      <xdr:colOff>157086</xdr:colOff>
      <xdr:row>15</xdr:row>
      <xdr:rowOff>0</xdr:rowOff>
    </xdr:to>
    <xdr:sp macro="" textlink="">
      <xdr:nvSpPr>
        <xdr:cNvPr id="13" name="Rectangle 702">
          <a:extLst>
            <a:ext uri="{FF2B5EF4-FFF2-40B4-BE49-F238E27FC236}">
              <a16:creationId xmlns:a16="http://schemas.microsoft.com/office/drawing/2014/main" id="{C6D0235F-AB55-491F-98BB-54E31BFCE131}"/>
            </a:ext>
          </a:extLst>
        </xdr:cNvPr>
        <xdr:cNvSpPr/>
      </xdr:nvSpPr>
      <xdr:spPr>
        <a:xfrm rot="16200001">
          <a:off x="23300498" y="2315412"/>
          <a:ext cx="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14</xdr:row>
      <xdr:rowOff>190510</xdr:rowOff>
    </xdr:from>
    <xdr:to>
      <xdr:col>20</xdr:col>
      <xdr:colOff>157086</xdr:colOff>
      <xdr:row>15</xdr:row>
      <xdr:rowOff>0</xdr:rowOff>
    </xdr:to>
    <xdr:sp macro="" textlink="">
      <xdr:nvSpPr>
        <xdr:cNvPr id="14" name="Rectangle 702">
          <a:extLst>
            <a:ext uri="{FF2B5EF4-FFF2-40B4-BE49-F238E27FC236}">
              <a16:creationId xmlns:a16="http://schemas.microsoft.com/office/drawing/2014/main" id="{868D6B4A-9053-4C2E-AAAF-B73714C2C51E}"/>
            </a:ext>
          </a:extLst>
        </xdr:cNvPr>
        <xdr:cNvSpPr/>
      </xdr:nvSpPr>
      <xdr:spPr>
        <a:xfrm rot="16200001">
          <a:off x="23300498" y="2315412"/>
          <a:ext cx="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14</xdr:row>
      <xdr:rowOff>190510</xdr:rowOff>
    </xdr:from>
    <xdr:to>
      <xdr:col>20</xdr:col>
      <xdr:colOff>157086</xdr:colOff>
      <xdr:row>15</xdr:row>
      <xdr:rowOff>0</xdr:rowOff>
    </xdr:to>
    <xdr:sp macro="" textlink="">
      <xdr:nvSpPr>
        <xdr:cNvPr id="15" name="Rectangle 702">
          <a:extLst>
            <a:ext uri="{FF2B5EF4-FFF2-40B4-BE49-F238E27FC236}">
              <a16:creationId xmlns:a16="http://schemas.microsoft.com/office/drawing/2014/main" id="{75C78CDD-1997-4FCB-8C54-015C8252CD6B}"/>
            </a:ext>
          </a:extLst>
        </xdr:cNvPr>
        <xdr:cNvSpPr/>
      </xdr:nvSpPr>
      <xdr:spPr>
        <a:xfrm rot="16200001">
          <a:off x="23300498" y="2315412"/>
          <a:ext cx="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21</xdr:row>
      <xdr:rowOff>190510</xdr:rowOff>
    </xdr:from>
    <xdr:to>
      <xdr:col>20</xdr:col>
      <xdr:colOff>157086</xdr:colOff>
      <xdr:row>22</xdr:row>
      <xdr:rowOff>0</xdr:rowOff>
    </xdr:to>
    <xdr:sp macro="" textlink="">
      <xdr:nvSpPr>
        <xdr:cNvPr id="16" name="Rectangle 702">
          <a:extLst>
            <a:ext uri="{FF2B5EF4-FFF2-40B4-BE49-F238E27FC236}">
              <a16:creationId xmlns:a16="http://schemas.microsoft.com/office/drawing/2014/main" id="{CA3D88D6-E40B-48E4-929F-5D271F2FE318}"/>
            </a:ext>
          </a:extLst>
        </xdr:cNvPr>
        <xdr:cNvSpPr/>
      </xdr:nvSpPr>
      <xdr:spPr>
        <a:xfrm rot="16200001">
          <a:off x="23300498" y="3604462"/>
          <a:ext cx="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21</xdr:row>
      <xdr:rowOff>190510</xdr:rowOff>
    </xdr:from>
    <xdr:to>
      <xdr:col>20</xdr:col>
      <xdr:colOff>157086</xdr:colOff>
      <xdr:row>22</xdr:row>
      <xdr:rowOff>0</xdr:rowOff>
    </xdr:to>
    <xdr:sp macro="" textlink="">
      <xdr:nvSpPr>
        <xdr:cNvPr id="17" name="Rectangle 702">
          <a:extLst>
            <a:ext uri="{FF2B5EF4-FFF2-40B4-BE49-F238E27FC236}">
              <a16:creationId xmlns:a16="http://schemas.microsoft.com/office/drawing/2014/main" id="{80670089-6958-44FD-9C73-6F8B22081C38}"/>
            </a:ext>
          </a:extLst>
        </xdr:cNvPr>
        <xdr:cNvSpPr/>
      </xdr:nvSpPr>
      <xdr:spPr>
        <a:xfrm rot="16200001">
          <a:off x="23300498" y="3604462"/>
          <a:ext cx="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21</xdr:row>
      <xdr:rowOff>190510</xdr:rowOff>
    </xdr:from>
    <xdr:to>
      <xdr:col>20</xdr:col>
      <xdr:colOff>157086</xdr:colOff>
      <xdr:row>22</xdr:row>
      <xdr:rowOff>0</xdr:rowOff>
    </xdr:to>
    <xdr:sp macro="" textlink="">
      <xdr:nvSpPr>
        <xdr:cNvPr id="18" name="Rectangle 702">
          <a:extLst>
            <a:ext uri="{FF2B5EF4-FFF2-40B4-BE49-F238E27FC236}">
              <a16:creationId xmlns:a16="http://schemas.microsoft.com/office/drawing/2014/main" id="{BF4BBCF3-8E33-49D4-AD99-59C62625C848}"/>
            </a:ext>
          </a:extLst>
        </xdr:cNvPr>
        <xdr:cNvSpPr/>
      </xdr:nvSpPr>
      <xdr:spPr>
        <a:xfrm rot="16200001">
          <a:off x="23300498" y="3604462"/>
          <a:ext cx="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21</xdr:row>
      <xdr:rowOff>190510</xdr:rowOff>
    </xdr:from>
    <xdr:to>
      <xdr:col>20</xdr:col>
      <xdr:colOff>157086</xdr:colOff>
      <xdr:row>22</xdr:row>
      <xdr:rowOff>0</xdr:rowOff>
    </xdr:to>
    <xdr:sp macro="" textlink="">
      <xdr:nvSpPr>
        <xdr:cNvPr id="19" name="Rectangle 702">
          <a:extLst>
            <a:ext uri="{FF2B5EF4-FFF2-40B4-BE49-F238E27FC236}">
              <a16:creationId xmlns:a16="http://schemas.microsoft.com/office/drawing/2014/main" id="{47FD9C15-136D-459C-AC57-A19B85E4C782}"/>
            </a:ext>
          </a:extLst>
        </xdr:cNvPr>
        <xdr:cNvSpPr/>
      </xdr:nvSpPr>
      <xdr:spPr>
        <a:xfrm rot="16200001">
          <a:off x="23300498" y="3604462"/>
          <a:ext cx="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14</xdr:row>
      <xdr:rowOff>190510</xdr:rowOff>
    </xdr:from>
    <xdr:to>
      <xdr:col>20</xdr:col>
      <xdr:colOff>157086</xdr:colOff>
      <xdr:row>15</xdr:row>
      <xdr:rowOff>0</xdr:rowOff>
    </xdr:to>
    <xdr:sp macro="" textlink="">
      <xdr:nvSpPr>
        <xdr:cNvPr id="20" name="Rectangle 702">
          <a:extLst>
            <a:ext uri="{FF2B5EF4-FFF2-40B4-BE49-F238E27FC236}">
              <a16:creationId xmlns:a16="http://schemas.microsoft.com/office/drawing/2014/main" id="{24391037-7528-4F21-956B-3CC073D2010D}"/>
            </a:ext>
          </a:extLst>
        </xdr:cNvPr>
        <xdr:cNvSpPr/>
      </xdr:nvSpPr>
      <xdr:spPr>
        <a:xfrm rot="16200001">
          <a:off x="23300498" y="2315412"/>
          <a:ext cx="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23" name="Rectangle 702">
          <a:extLst>
            <a:ext uri="{FF2B5EF4-FFF2-40B4-BE49-F238E27FC236}">
              <a16:creationId xmlns:a16="http://schemas.microsoft.com/office/drawing/2014/main" id="{426CF045-FB9E-4950-95A8-36E772BDE54B}"/>
            </a:ext>
          </a:extLst>
        </xdr:cNvPr>
        <xdr:cNvSpPr/>
      </xdr:nvSpPr>
      <xdr:spPr>
        <a:xfrm rot="16200001">
          <a:off x="23300498" y="9313112"/>
          <a:ext cx="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24" name="Rectangle 702">
          <a:extLst>
            <a:ext uri="{FF2B5EF4-FFF2-40B4-BE49-F238E27FC236}">
              <a16:creationId xmlns:a16="http://schemas.microsoft.com/office/drawing/2014/main" id="{3DCC91F2-95FB-4A69-A1F3-AA9C514DCF1A}"/>
            </a:ext>
          </a:extLst>
        </xdr:cNvPr>
        <xdr:cNvSpPr/>
      </xdr:nvSpPr>
      <xdr:spPr>
        <a:xfrm rot="16200001">
          <a:off x="23300498" y="9497262"/>
          <a:ext cx="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25" name="Rectangle 702">
          <a:extLst>
            <a:ext uri="{FF2B5EF4-FFF2-40B4-BE49-F238E27FC236}">
              <a16:creationId xmlns:a16="http://schemas.microsoft.com/office/drawing/2014/main" id="{4E4B9435-CF1D-49DF-8AE6-928FE39DF1B9}"/>
            </a:ext>
          </a:extLst>
        </xdr:cNvPr>
        <xdr:cNvSpPr/>
      </xdr:nvSpPr>
      <xdr:spPr>
        <a:xfrm rot="16200001">
          <a:off x="23300498" y="9497262"/>
          <a:ext cx="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26" name="Rectangle 702">
          <a:extLst>
            <a:ext uri="{FF2B5EF4-FFF2-40B4-BE49-F238E27FC236}">
              <a16:creationId xmlns:a16="http://schemas.microsoft.com/office/drawing/2014/main" id="{EDAAC3A6-22D4-4AA8-B657-F1250568A0E9}"/>
            </a:ext>
          </a:extLst>
        </xdr:cNvPr>
        <xdr:cNvSpPr/>
      </xdr:nvSpPr>
      <xdr:spPr>
        <a:xfrm rot="16200001">
          <a:off x="23300498" y="9681412"/>
          <a:ext cx="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27" name="Rectangle 702">
          <a:extLst>
            <a:ext uri="{FF2B5EF4-FFF2-40B4-BE49-F238E27FC236}">
              <a16:creationId xmlns:a16="http://schemas.microsoft.com/office/drawing/2014/main" id="{6E62889E-E721-4B92-AD02-48582617D896}"/>
            </a:ext>
          </a:extLst>
        </xdr:cNvPr>
        <xdr:cNvSpPr/>
      </xdr:nvSpPr>
      <xdr:spPr>
        <a:xfrm rot="16200001">
          <a:off x="23300498" y="9681412"/>
          <a:ext cx="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28" name="Rectangle 702">
          <a:extLst>
            <a:ext uri="{FF2B5EF4-FFF2-40B4-BE49-F238E27FC236}">
              <a16:creationId xmlns:a16="http://schemas.microsoft.com/office/drawing/2014/main" id="{4AB1AA9F-A777-4017-A8D0-BEC863719779}"/>
            </a:ext>
          </a:extLst>
        </xdr:cNvPr>
        <xdr:cNvSpPr/>
      </xdr:nvSpPr>
      <xdr:spPr>
        <a:xfrm rot="16200001">
          <a:off x="23300498" y="10049712"/>
          <a:ext cx="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29" name="Rectangle 702">
          <a:extLst>
            <a:ext uri="{FF2B5EF4-FFF2-40B4-BE49-F238E27FC236}">
              <a16:creationId xmlns:a16="http://schemas.microsoft.com/office/drawing/2014/main" id="{53A6973A-149E-4521-A6B0-9E5567204EEB}"/>
            </a:ext>
          </a:extLst>
        </xdr:cNvPr>
        <xdr:cNvSpPr/>
      </xdr:nvSpPr>
      <xdr:spPr>
        <a:xfrm rot="16200001">
          <a:off x="23300498" y="10049712"/>
          <a:ext cx="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30" name="Rectangle 702">
          <a:extLst>
            <a:ext uri="{FF2B5EF4-FFF2-40B4-BE49-F238E27FC236}">
              <a16:creationId xmlns:a16="http://schemas.microsoft.com/office/drawing/2014/main" id="{585F6136-EC35-4B56-BF15-875A1D09B329}"/>
            </a:ext>
          </a:extLst>
        </xdr:cNvPr>
        <xdr:cNvSpPr/>
      </xdr:nvSpPr>
      <xdr:spPr>
        <a:xfrm rot="16200001">
          <a:off x="23300498" y="10049712"/>
          <a:ext cx="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31" name="Rectangle 702">
          <a:extLst>
            <a:ext uri="{FF2B5EF4-FFF2-40B4-BE49-F238E27FC236}">
              <a16:creationId xmlns:a16="http://schemas.microsoft.com/office/drawing/2014/main" id="{25107E30-E17E-41FB-9840-EA6A38FCD9C7}"/>
            </a:ext>
          </a:extLst>
        </xdr:cNvPr>
        <xdr:cNvSpPr/>
      </xdr:nvSpPr>
      <xdr:spPr>
        <a:xfrm rot="16200001">
          <a:off x="23300498" y="9865562"/>
          <a:ext cx="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32" name="Rectangle 702">
          <a:extLst>
            <a:ext uri="{FF2B5EF4-FFF2-40B4-BE49-F238E27FC236}">
              <a16:creationId xmlns:a16="http://schemas.microsoft.com/office/drawing/2014/main" id="{4B54F109-EBB5-4DE6-9D97-79BD27FBBBC0}"/>
            </a:ext>
          </a:extLst>
        </xdr:cNvPr>
        <xdr:cNvSpPr/>
      </xdr:nvSpPr>
      <xdr:spPr>
        <a:xfrm rot="16200001">
          <a:off x="23300498" y="9865562"/>
          <a:ext cx="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33" name="Rectangle 702">
          <a:extLst>
            <a:ext uri="{FF2B5EF4-FFF2-40B4-BE49-F238E27FC236}">
              <a16:creationId xmlns:a16="http://schemas.microsoft.com/office/drawing/2014/main" id="{8115B917-5D95-489D-9891-65912395B86C}"/>
            </a:ext>
          </a:extLst>
        </xdr:cNvPr>
        <xdr:cNvSpPr/>
      </xdr:nvSpPr>
      <xdr:spPr>
        <a:xfrm rot="16200001">
          <a:off x="23300498" y="9865562"/>
          <a:ext cx="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34" name="Rectangle 702">
          <a:extLst>
            <a:ext uri="{FF2B5EF4-FFF2-40B4-BE49-F238E27FC236}">
              <a16:creationId xmlns:a16="http://schemas.microsoft.com/office/drawing/2014/main" id="{38CBF350-83B5-48F1-BC34-CDAD3913A11E}"/>
            </a:ext>
          </a:extLst>
        </xdr:cNvPr>
        <xdr:cNvSpPr/>
      </xdr:nvSpPr>
      <xdr:spPr>
        <a:xfrm rot="16200001">
          <a:off x="23300498" y="9681412"/>
          <a:ext cx="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35" name="Rectangle 702">
          <a:extLst>
            <a:ext uri="{FF2B5EF4-FFF2-40B4-BE49-F238E27FC236}">
              <a16:creationId xmlns:a16="http://schemas.microsoft.com/office/drawing/2014/main" id="{85B41078-BA61-4558-8355-5CC409AE0695}"/>
            </a:ext>
          </a:extLst>
        </xdr:cNvPr>
        <xdr:cNvSpPr/>
      </xdr:nvSpPr>
      <xdr:spPr>
        <a:xfrm rot="16200001">
          <a:off x="23300498" y="9681412"/>
          <a:ext cx="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36" name="Rectangle 702">
          <a:extLst>
            <a:ext uri="{FF2B5EF4-FFF2-40B4-BE49-F238E27FC236}">
              <a16:creationId xmlns:a16="http://schemas.microsoft.com/office/drawing/2014/main" id="{70BC481D-B2FF-427C-B1EA-E645CB5C25F9}"/>
            </a:ext>
          </a:extLst>
        </xdr:cNvPr>
        <xdr:cNvSpPr/>
      </xdr:nvSpPr>
      <xdr:spPr>
        <a:xfrm rot="16200001">
          <a:off x="23300498" y="9865562"/>
          <a:ext cx="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37" name="Rectangle 702">
          <a:extLst>
            <a:ext uri="{FF2B5EF4-FFF2-40B4-BE49-F238E27FC236}">
              <a16:creationId xmlns:a16="http://schemas.microsoft.com/office/drawing/2014/main" id="{971120C8-8E87-42FD-95FA-DFF3D367BC08}"/>
            </a:ext>
          </a:extLst>
        </xdr:cNvPr>
        <xdr:cNvSpPr/>
      </xdr:nvSpPr>
      <xdr:spPr>
        <a:xfrm rot="16200001">
          <a:off x="23300498" y="9865562"/>
          <a:ext cx="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38" name="Rectangle 702">
          <a:extLst>
            <a:ext uri="{FF2B5EF4-FFF2-40B4-BE49-F238E27FC236}">
              <a16:creationId xmlns:a16="http://schemas.microsoft.com/office/drawing/2014/main" id="{CA1B248D-B7E6-4771-B737-A4AE4F790AE4}"/>
            </a:ext>
          </a:extLst>
        </xdr:cNvPr>
        <xdr:cNvSpPr/>
      </xdr:nvSpPr>
      <xdr:spPr>
        <a:xfrm rot="16200001">
          <a:off x="23300498" y="9865562"/>
          <a:ext cx="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39" name="Rectangle 702">
          <a:extLst>
            <a:ext uri="{FF2B5EF4-FFF2-40B4-BE49-F238E27FC236}">
              <a16:creationId xmlns:a16="http://schemas.microsoft.com/office/drawing/2014/main" id="{8EFE7B28-1006-442D-9E8C-416661A4C6FD}"/>
            </a:ext>
          </a:extLst>
        </xdr:cNvPr>
        <xdr:cNvSpPr/>
      </xdr:nvSpPr>
      <xdr:spPr>
        <a:xfrm rot="16200001">
          <a:off x="23300498" y="10049712"/>
          <a:ext cx="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40" name="Rectangle 702">
          <a:extLst>
            <a:ext uri="{FF2B5EF4-FFF2-40B4-BE49-F238E27FC236}">
              <a16:creationId xmlns:a16="http://schemas.microsoft.com/office/drawing/2014/main" id="{C6D441E2-A5FC-4E41-A506-C273907AD541}"/>
            </a:ext>
          </a:extLst>
        </xdr:cNvPr>
        <xdr:cNvSpPr/>
      </xdr:nvSpPr>
      <xdr:spPr>
        <a:xfrm rot="16200001">
          <a:off x="23300498" y="10049712"/>
          <a:ext cx="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41" name="Rectangle 702">
          <a:extLst>
            <a:ext uri="{FF2B5EF4-FFF2-40B4-BE49-F238E27FC236}">
              <a16:creationId xmlns:a16="http://schemas.microsoft.com/office/drawing/2014/main" id="{2E805E27-3FD9-43DB-9559-DADDD8FC85F6}"/>
            </a:ext>
          </a:extLst>
        </xdr:cNvPr>
        <xdr:cNvSpPr/>
      </xdr:nvSpPr>
      <xdr:spPr>
        <a:xfrm rot="16200001">
          <a:off x="23300498" y="10049712"/>
          <a:ext cx="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42" name="Rectangle 702">
          <a:extLst>
            <a:ext uri="{FF2B5EF4-FFF2-40B4-BE49-F238E27FC236}">
              <a16:creationId xmlns:a16="http://schemas.microsoft.com/office/drawing/2014/main" id="{3523C363-80AC-4D76-A717-6AB86DC167CF}"/>
            </a:ext>
          </a:extLst>
        </xdr:cNvPr>
        <xdr:cNvSpPr/>
      </xdr:nvSpPr>
      <xdr:spPr>
        <a:xfrm rot="16200001">
          <a:off x="23300498" y="10049712"/>
          <a:ext cx="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43" name="Rectangle 702">
          <a:extLst>
            <a:ext uri="{FF2B5EF4-FFF2-40B4-BE49-F238E27FC236}">
              <a16:creationId xmlns:a16="http://schemas.microsoft.com/office/drawing/2014/main" id="{66FE49CA-DCE5-4441-ACB4-4BE980EE1627}"/>
            </a:ext>
          </a:extLst>
        </xdr:cNvPr>
        <xdr:cNvSpPr/>
      </xdr:nvSpPr>
      <xdr:spPr>
        <a:xfrm rot="16200001">
          <a:off x="23300498" y="10418012"/>
          <a:ext cx="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44" name="Rectangle 702">
          <a:extLst>
            <a:ext uri="{FF2B5EF4-FFF2-40B4-BE49-F238E27FC236}">
              <a16:creationId xmlns:a16="http://schemas.microsoft.com/office/drawing/2014/main" id="{918E95F0-7267-4B1A-85CD-FB2D1A221409}"/>
            </a:ext>
          </a:extLst>
        </xdr:cNvPr>
        <xdr:cNvSpPr/>
      </xdr:nvSpPr>
      <xdr:spPr>
        <a:xfrm rot="16200001">
          <a:off x="23300498" y="10049712"/>
          <a:ext cx="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45" name="Rectangle 702">
          <a:extLst>
            <a:ext uri="{FF2B5EF4-FFF2-40B4-BE49-F238E27FC236}">
              <a16:creationId xmlns:a16="http://schemas.microsoft.com/office/drawing/2014/main" id="{F902A4B1-61D0-4C71-AF70-92E4C430C53F}"/>
            </a:ext>
          </a:extLst>
        </xdr:cNvPr>
        <xdr:cNvSpPr/>
      </xdr:nvSpPr>
      <xdr:spPr>
        <a:xfrm rot="16200001">
          <a:off x="23300498" y="10049712"/>
          <a:ext cx="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46" name="Rectangle 702">
          <a:extLst>
            <a:ext uri="{FF2B5EF4-FFF2-40B4-BE49-F238E27FC236}">
              <a16:creationId xmlns:a16="http://schemas.microsoft.com/office/drawing/2014/main" id="{C20E2BD6-0CEB-48C3-96C9-7954CEBD14EC}"/>
            </a:ext>
          </a:extLst>
        </xdr:cNvPr>
        <xdr:cNvSpPr/>
      </xdr:nvSpPr>
      <xdr:spPr>
        <a:xfrm rot="16200001">
          <a:off x="23300498" y="10418012"/>
          <a:ext cx="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47" name="Rectangle 702">
          <a:extLst>
            <a:ext uri="{FF2B5EF4-FFF2-40B4-BE49-F238E27FC236}">
              <a16:creationId xmlns:a16="http://schemas.microsoft.com/office/drawing/2014/main" id="{A47457FE-1E4A-4D81-829C-42171C29804D}"/>
            </a:ext>
          </a:extLst>
        </xdr:cNvPr>
        <xdr:cNvSpPr/>
      </xdr:nvSpPr>
      <xdr:spPr>
        <a:xfrm rot="16200001">
          <a:off x="23300498" y="10418012"/>
          <a:ext cx="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48" name="Rectangle 702">
          <a:extLst>
            <a:ext uri="{FF2B5EF4-FFF2-40B4-BE49-F238E27FC236}">
              <a16:creationId xmlns:a16="http://schemas.microsoft.com/office/drawing/2014/main" id="{22A336E5-A88F-4BDF-A053-731F21BF3E86}"/>
            </a:ext>
          </a:extLst>
        </xdr:cNvPr>
        <xdr:cNvSpPr/>
      </xdr:nvSpPr>
      <xdr:spPr>
        <a:xfrm rot="16200001">
          <a:off x="23300498" y="10233862"/>
          <a:ext cx="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49" name="Rectangle 702">
          <a:extLst>
            <a:ext uri="{FF2B5EF4-FFF2-40B4-BE49-F238E27FC236}">
              <a16:creationId xmlns:a16="http://schemas.microsoft.com/office/drawing/2014/main" id="{34B688E4-51CE-4CF6-949A-442B7D7254A1}"/>
            </a:ext>
          </a:extLst>
        </xdr:cNvPr>
        <xdr:cNvSpPr/>
      </xdr:nvSpPr>
      <xdr:spPr>
        <a:xfrm rot="16200001">
          <a:off x="23300498" y="10233862"/>
          <a:ext cx="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50" name="Rectangle 702">
          <a:extLst>
            <a:ext uri="{FF2B5EF4-FFF2-40B4-BE49-F238E27FC236}">
              <a16:creationId xmlns:a16="http://schemas.microsoft.com/office/drawing/2014/main" id="{4C872D8E-D6E7-46BC-963F-84DA4950FEFC}"/>
            </a:ext>
          </a:extLst>
        </xdr:cNvPr>
        <xdr:cNvSpPr/>
      </xdr:nvSpPr>
      <xdr:spPr>
        <a:xfrm rot="16200001">
          <a:off x="23300498" y="10233862"/>
          <a:ext cx="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51" name="Rectangle 702">
          <a:extLst>
            <a:ext uri="{FF2B5EF4-FFF2-40B4-BE49-F238E27FC236}">
              <a16:creationId xmlns:a16="http://schemas.microsoft.com/office/drawing/2014/main" id="{EAF17769-AE9B-44DC-B945-E43169A4AB2D}"/>
            </a:ext>
          </a:extLst>
        </xdr:cNvPr>
        <xdr:cNvSpPr/>
      </xdr:nvSpPr>
      <xdr:spPr>
        <a:xfrm rot="16200001">
          <a:off x="23300498" y="10049712"/>
          <a:ext cx="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52" name="Rectangle 702">
          <a:extLst>
            <a:ext uri="{FF2B5EF4-FFF2-40B4-BE49-F238E27FC236}">
              <a16:creationId xmlns:a16="http://schemas.microsoft.com/office/drawing/2014/main" id="{4E7639C7-7D1F-4E22-A35E-2FA9806288B5}"/>
            </a:ext>
          </a:extLst>
        </xdr:cNvPr>
        <xdr:cNvSpPr/>
      </xdr:nvSpPr>
      <xdr:spPr>
        <a:xfrm rot="16200001">
          <a:off x="23300498" y="10049712"/>
          <a:ext cx="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53" name="Rectangle 702">
          <a:extLst>
            <a:ext uri="{FF2B5EF4-FFF2-40B4-BE49-F238E27FC236}">
              <a16:creationId xmlns:a16="http://schemas.microsoft.com/office/drawing/2014/main" id="{38D67F05-DDB9-46D9-81E1-4A02B0B772DA}"/>
            </a:ext>
          </a:extLst>
        </xdr:cNvPr>
        <xdr:cNvSpPr/>
      </xdr:nvSpPr>
      <xdr:spPr>
        <a:xfrm rot="16200001">
          <a:off x="23300498" y="10049712"/>
          <a:ext cx="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54" name="Rectangle 702">
          <a:extLst>
            <a:ext uri="{FF2B5EF4-FFF2-40B4-BE49-F238E27FC236}">
              <a16:creationId xmlns:a16="http://schemas.microsoft.com/office/drawing/2014/main" id="{6857E5BE-A61B-4AC4-9CB7-097413DAB173}"/>
            </a:ext>
          </a:extLst>
        </xdr:cNvPr>
        <xdr:cNvSpPr/>
      </xdr:nvSpPr>
      <xdr:spPr>
        <a:xfrm rot="16200001">
          <a:off x="23300498" y="10233862"/>
          <a:ext cx="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55" name="Rectangle 702">
          <a:extLst>
            <a:ext uri="{FF2B5EF4-FFF2-40B4-BE49-F238E27FC236}">
              <a16:creationId xmlns:a16="http://schemas.microsoft.com/office/drawing/2014/main" id="{9AFB1920-74A0-44CA-A926-2D83FDC9C5B9}"/>
            </a:ext>
          </a:extLst>
        </xdr:cNvPr>
        <xdr:cNvSpPr/>
      </xdr:nvSpPr>
      <xdr:spPr>
        <a:xfrm rot="16200001">
          <a:off x="23300498" y="10233862"/>
          <a:ext cx="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56" name="Rectangle 702">
          <a:extLst>
            <a:ext uri="{FF2B5EF4-FFF2-40B4-BE49-F238E27FC236}">
              <a16:creationId xmlns:a16="http://schemas.microsoft.com/office/drawing/2014/main" id="{3EC4D3BB-DA52-4E38-9D55-7FE37996F6AE}"/>
            </a:ext>
          </a:extLst>
        </xdr:cNvPr>
        <xdr:cNvSpPr/>
      </xdr:nvSpPr>
      <xdr:spPr>
        <a:xfrm rot="16200001">
          <a:off x="23300498" y="10233862"/>
          <a:ext cx="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57" name="Rectangle 702">
          <a:extLst>
            <a:ext uri="{FF2B5EF4-FFF2-40B4-BE49-F238E27FC236}">
              <a16:creationId xmlns:a16="http://schemas.microsoft.com/office/drawing/2014/main" id="{43139E21-F188-40A1-982C-18FD6F42FC67}"/>
            </a:ext>
          </a:extLst>
        </xdr:cNvPr>
        <xdr:cNvSpPr/>
      </xdr:nvSpPr>
      <xdr:spPr>
        <a:xfrm rot="16200001">
          <a:off x="23300498" y="10418012"/>
          <a:ext cx="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58" name="Rectangle 702">
          <a:extLst>
            <a:ext uri="{FF2B5EF4-FFF2-40B4-BE49-F238E27FC236}">
              <a16:creationId xmlns:a16="http://schemas.microsoft.com/office/drawing/2014/main" id="{64F83C39-1EB8-4554-9217-CE02360E8A3F}"/>
            </a:ext>
          </a:extLst>
        </xdr:cNvPr>
        <xdr:cNvSpPr/>
      </xdr:nvSpPr>
      <xdr:spPr>
        <a:xfrm rot="16200001">
          <a:off x="23300498" y="10418012"/>
          <a:ext cx="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11</xdr:row>
      <xdr:rowOff>190510</xdr:rowOff>
    </xdr:from>
    <xdr:to>
      <xdr:col>20</xdr:col>
      <xdr:colOff>157086</xdr:colOff>
      <xdr:row>12</xdr:row>
      <xdr:rowOff>0</xdr:rowOff>
    </xdr:to>
    <xdr:sp macro="" textlink="">
      <xdr:nvSpPr>
        <xdr:cNvPr id="59" name="Rectangle 702">
          <a:extLst>
            <a:ext uri="{FF2B5EF4-FFF2-40B4-BE49-F238E27FC236}">
              <a16:creationId xmlns:a16="http://schemas.microsoft.com/office/drawing/2014/main" id="{CFE20974-F809-6B49-AECC-A6DF4D013984}"/>
            </a:ext>
          </a:extLst>
        </xdr:cNvPr>
        <xdr:cNvSpPr/>
      </xdr:nvSpPr>
      <xdr:spPr>
        <a:xfrm rot="16200001">
          <a:off x="19329405" y="18034005"/>
          <a:ext cx="1142990"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11</xdr:row>
      <xdr:rowOff>190510</xdr:rowOff>
    </xdr:from>
    <xdr:to>
      <xdr:col>20</xdr:col>
      <xdr:colOff>157086</xdr:colOff>
      <xdr:row>12</xdr:row>
      <xdr:rowOff>0</xdr:rowOff>
    </xdr:to>
    <xdr:sp macro="" textlink="">
      <xdr:nvSpPr>
        <xdr:cNvPr id="62" name="Rectangle 702">
          <a:extLst>
            <a:ext uri="{FF2B5EF4-FFF2-40B4-BE49-F238E27FC236}">
              <a16:creationId xmlns:a16="http://schemas.microsoft.com/office/drawing/2014/main" id="{FC7749BE-C581-B44E-A29F-E2C7D0F1C7B3}"/>
            </a:ext>
          </a:extLst>
        </xdr:cNvPr>
        <xdr:cNvSpPr/>
      </xdr:nvSpPr>
      <xdr:spPr>
        <a:xfrm rot="16200001">
          <a:off x="19329405" y="18034005"/>
          <a:ext cx="1142990"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7</xdr:row>
      <xdr:rowOff>190510</xdr:rowOff>
    </xdr:from>
    <xdr:to>
      <xdr:col>20</xdr:col>
      <xdr:colOff>157086</xdr:colOff>
      <xdr:row>8</xdr:row>
      <xdr:rowOff>0</xdr:rowOff>
    </xdr:to>
    <xdr:sp macro="" textlink="">
      <xdr:nvSpPr>
        <xdr:cNvPr id="21" name="Rectangle 702">
          <a:extLst>
            <a:ext uri="{FF2B5EF4-FFF2-40B4-BE49-F238E27FC236}">
              <a16:creationId xmlns:a16="http://schemas.microsoft.com/office/drawing/2014/main" id="{894F7FE6-B8A1-4FD9-A7AC-78E207FAAE2F}"/>
            </a:ext>
          </a:extLst>
        </xdr:cNvPr>
        <xdr:cNvSpPr/>
      </xdr:nvSpPr>
      <xdr:spPr>
        <a:xfrm rot="16200001">
          <a:off x="23516852" y="3044301"/>
          <a:ext cx="312954"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7</xdr:row>
      <xdr:rowOff>190510</xdr:rowOff>
    </xdr:from>
    <xdr:to>
      <xdr:col>20</xdr:col>
      <xdr:colOff>157086</xdr:colOff>
      <xdr:row>8</xdr:row>
      <xdr:rowOff>0</xdr:rowOff>
    </xdr:to>
    <xdr:sp macro="" textlink="">
      <xdr:nvSpPr>
        <xdr:cNvPr id="22" name="Rectangle 702">
          <a:extLst>
            <a:ext uri="{FF2B5EF4-FFF2-40B4-BE49-F238E27FC236}">
              <a16:creationId xmlns:a16="http://schemas.microsoft.com/office/drawing/2014/main" id="{1DA2B29E-5211-4228-A5AB-8E44544479DB}"/>
            </a:ext>
          </a:extLst>
        </xdr:cNvPr>
        <xdr:cNvSpPr/>
      </xdr:nvSpPr>
      <xdr:spPr>
        <a:xfrm rot="16200001">
          <a:off x="23516852" y="3044301"/>
          <a:ext cx="312954"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8</xdr:row>
      <xdr:rowOff>0</xdr:rowOff>
    </xdr:from>
    <xdr:to>
      <xdr:col>20</xdr:col>
      <xdr:colOff>157086</xdr:colOff>
      <xdr:row>8</xdr:row>
      <xdr:rowOff>0</xdr:rowOff>
    </xdr:to>
    <xdr:sp macro="" textlink="">
      <xdr:nvSpPr>
        <xdr:cNvPr id="63" name="Rectangle 702">
          <a:extLst>
            <a:ext uri="{FF2B5EF4-FFF2-40B4-BE49-F238E27FC236}">
              <a16:creationId xmlns:a16="http://schemas.microsoft.com/office/drawing/2014/main" id="{C0D95161-47D9-41DE-A133-D2A37DB5D16B}"/>
            </a:ext>
          </a:extLst>
        </xdr:cNvPr>
        <xdr:cNvSpPr/>
      </xdr:nvSpPr>
      <xdr:spPr>
        <a:xfrm rot="16200001">
          <a:off x="23074619" y="3989998"/>
          <a:ext cx="1197419"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8</xdr:row>
      <xdr:rowOff>0</xdr:rowOff>
    </xdr:from>
    <xdr:to>
      <xdr:col>20</xdr:col>
      <xdr:colOff>157086</xdr:colOff>
      <xdr:row>8</xdr:row>
      <xdr:rowOff>0</xdr:rowOff>
    </xdr:to>
    <xdr:sp macro="" textlink="">
      <xdr:nvSpPr>
        <xdr:cNvPr id="64" name="Rectangle 702">
          <a:extLst>
            <a:ext uri="{FF2B5EF4-FFF2-40B4-BE49-F238E27FC236}">
              <a16:creationId xmlns:a16="http://schemas.microsoft.com/office/drawing/2014/main" id="{A416D0D5-ED4B-404D-843E-3AD4422C34B4}"/>
            </a:ext>
          </a:extLst>
        </xdr:cNvPr>
        <xdr:cNvSpPr/>
      </xdr:nvSpPr>
      <xdr:spPr>
        <a:xfrm rot="16200001">
          <a:off x="23028506" y="4011921"/>
          <a:ext cx="11959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8</xdr:row>
      <xdr:rowOff>0</xdr:rowOff>
    </xdr:from>
    <xdr:to>
      <xdr:col>20</xdr:col>
      <xdr:colOff>157086</xdr:colOff>
      <xdr:row>8</xdr:row>
      <xdr:rowOff>0</xdr:rowOff>
    </xdr:to>
    <xdr:sp macro="" textlink="">
      <xdr:nvSpPr>
        <xdr:cNvPr id="65" name="Rectangle 702">
          <a:extLst>
            <a:ext uri="{FF2B5EF4-FFF2-40B4-BE49-F238E27FC236}">
              <a16:creationId xmlns:a16="http://schemas.microsoft.com/office/drawing/2014/main" id="{1F41429F-F2F7-495B-9977-BD1FDF926135}"/>
            </a:ext>
          </a:extLst>
        </xdr:cNvPr>
        <xdr:cNvSpPr/>
      </xdr:nvSpPr>
      <xdr:spPr>
        <a:xfrm rot="16200001">
          <a:off x="23028506" y="4011921"/>
          <a:ext cx="11959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8</xdr:row>
      <xdr:rowOff>190510</xdr:rowOff>
    </xdr:from>
    <xdr:to>
      <xdr:col>20</xdr:col>
      <xdr:colOff>157086</xdr:colOff>
      <xdr:row>9</xdr:row>
      <xdr:rowOff>0</xdr:rowOff>
    </xdr:to>
    <xdr:sp macro="" textlink="">
      <xdr:nvSpPr>
        <xdr:cNvPr id="66" name="Rectangle 702">
          <a:extLst>
            <a:ext uri="{FF2B5EF4-FFF2-40B4-BE49-F238E27FC236}">
              <a16:creationId xmlns:a16="http://schemas.microsoft.com/office/drawing/2014/main" id="{661200E0-0F61-48EE-A93A-4363F82B1E57}"/>
            </a:ext>
          </a:extLst>
        </xdr:cNvPr>
        <xdr:cNvSpPr/>
      </xdr:nvSpPr>
      <xdr:spPr>
        <a:xfrm rot="16200001">
          <a:off x="22838007" y="5588837"/>
          <a:ext cx="15769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8</xdr:row>
      <xdr:rowOff>0</xdr:rowOff>
    </xdr:from>
    <xdr:to>
      <xdr:col>20</xdr:col>
      <xdr:colOff>157086</xdr:colOff>
      <xdr:row>8</xdr:row>
      <xdr:rowOff>0</xdr:rowOff>
    </xdr:to>
    <xdr:sp macro="" textlink="">
      <xdr:nvSpPr>
        <xdr:cNvPr id="67" name="Rectangle 702">
          <a:extLst>
            <a:ext uri="{FF2B5EF4-FFF2-40B4-BE49-F238E27FC236}">
              <a16:creationId xmlns:a16="http://schemas.microsoft.com/office/drawing/2014/main" id="{F15AD48F-DC2C-4932-92B4-A99C31F5CA3E}"/>
            </a:ext>
          </a:extLst>
        </xdr:cNvPr>
        <xdr:cNvSpPr/>
      </xdr:nvSpPr>
      <xdr:spPr>
        <a:xfrm rot="16200001">
          <a:off x="23028506" y="4011921"/>
          <a:ext cx="11959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8</xdr:row>
      <xdr:rowOff>0</xdr:rowOff>
    </xdr:from>
    <xdr:to>
      <xdr:col>20</xdr:col>
      <xdr:colOff>157086</xdr:colOff>
      <xdr:row>8</xdr:row>
      <xdr:rowOff>0</xdr:rowOff>
    </xdr:to>
    <xdr:sp macro="" textlink="">
      <xdr:nvSpPr>
        <xdr:cNvPr id="68" name="Rectangle 702">
          <a:extLst>
            <a:ext uri="{FF2B5EF4-FFF2-40B4-BE49-F238E27FC236}">
              <a16:creationId xmlns:a16="http://schemas.microsoft.com/office/drawing/2014/main" id="{E24E52E2-8491-4533-B14F-027412CD06CD}"/>
            </a:ext>
          </a:extLst>
        </xdr:cNvPr>
        <xdr:cNvSpPr/>
      </xdr:nvSpPr>
      <xdr:spPr>
        <a:xfrm rot="16200001">
          <a:off x="23028506" y="4011921"/>
          <a:ext cx="11959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8</xdr:row>
      <xdr:rowOff>190510</xdr:rowOff>
    </xdr:from>
    <xdr:to>
      <xdr:col>20</xdr:col>
      <xdr:colOff>157086</xdr:colOff>
      <xdr:row>9</xdr:row>
      <xdr:rowOff>0</xdr:rowOff>
    </xdr:to>
    <xdr:sp macro="" textlink="">
      <xdr:nvSpPr>
        <xdr:cNvPr id="69" name="Rectangle 702">
          <a:extLst>
            <a:ext uri="{FF2B5EF4-FFF2-40B4-BE49-F238E27FC236}">
              <a16:creationId xmlns:a16="http://schemas.microsoft.com/office/drawing/2014/main" id="{F3FA33E6-0482-4966-A377-9655DDC49FAA}"/>
            </a:ext>
          </a:extLst>
        </xdr:cNvPr>
        <xdr:cNvSpPr/>
      </xdr:nvSpPr>
      <xdr:spPr>
        <a:xfrm rot="16200001">
          <a:off x="22838007" y="5588837"/>
          <a:ext cx="15769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8</xdr:row>
      <xdr:rowOff>190510</xdr:rowOff>
    </xdr:from>
    <xdr:to>
      <xdr:col>20</xdr:col>
      <xdr:colOff>157086</xdr:colOff>
      <xdr:row>9</xdr:row>
      <xdr:rowOff>0</xdr:rowOff>
    </xdr:to>
    <xdr:sp macro="" textlink="">
      <xdr:nvSpPr>
        <xdr:cNvPr id="70" name="Rectangle 702">
          <a:extLst>
            <a:ext uri="{FF2B5EF4-FFF2-40B4-BE49-F238E27FC236}">
              <a16:creationId xmlns:a16="http://schemas.microsoft.com/office/drawing/2014/main" id="{3DAAF8A1-AB70-4211-9266-690F6BF9D329}"/>
            </a:ext>
          </a:extLst>
        </xdr:cNvPr>
        <xdr:cNvSpPr/>
      </xdr:nvSpPr>
      <xdr:spPr>
        <a:xfrm rot="16200001">
          <a:off x="22838007" y="5588837"/>
          <a:ext cx="15769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8</xdr:row>
      <xdr:rowOff>190510</xdr:rowOff>
    </xdr:from>
    <xdr:to>
      <xdr:col>20</xdr:col>
      <xdr:colOff>157086</xdr:colOff>
      <xdr:row>9</xdr:row>
      <xdr:rowOff>0</xdr:rowOff>
    </xdr:to>
    <xdr:sp macro="" textlink="">
      <xdr:nvSpPr>
        <xdr:cNvPr id="71" name="Rectangle 702">
          <a:extLst>
            <a:ext uri="{FF2B5EF4-FFF2-40B4-BE49-F238E27FC236}">
              <a16:creationId xmlns:a16="http://schemas.microsoft.com/office/drawing/2014/main" id="{64979784-D857-4DD8-A883-E35874240B6F}"/>
            </a:ext>
          </a:extLst>
        </xdr:cNvPr>
        <xdr:cNvSpPr/>
      </xdr:nvSpPr>
      <xdr:spPr>
        <a:xfrm rot="16200001">
          <a:off x="22838007" y="5588837"/>
          <a:ext cx="15769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10</xdr:row>
      <xdr:rowOff>190510</xdr:rowOff>
    </xdr:from>
    <xdr:to>
      <xdr:col>20</xdr:col>
      <xdr:colOff>157086</xdr:colOff>
      <xdr:row>11</xdr:row>
      <xdr:rowOff>0</xdr:rowOff>
    </xdr:to>
    <xdr:sp macro="" textlink="">
      <xdr:nvSpPr>
        <xdr:cNvPr id="72" name="Rectangle 702">
          <a:extLst>
            <a:ext uri="{FF2B5EF4-FFF2-40B4-BE49-F238E27FC236}">
              <a16:creationId xmlns:a16="http://schemas.microsoft.com/office/drawing/2014/main" id="{2511ABE4-38AC-49F9-94A1-EED7D674F9B0}"/>
            </a:ext>
          </a:extLst>
        </xdr:cNvPr>
        <xdr:cNvSpPr/>
      </xdr:nvSpPr>
      <xdr:spPr>
        <a:xfrm rot="16200001">
          <a:off x="22626340" y="7567920"/>
          <a:ext cx="2000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8</xdr:row>
      <xdr:rowOff>190510</xdr:rowOff>
    </xdr:from>
    <xdr:to>
      <xdr:col>20</xdr:col>
      <xdr:colOff>157086</xdr:colOff>
      <xdr:row>9</xdr:row>
      <xdr:rowOff>0</xdr:rowOff>
    </xdr:to>
    <xdr:sp macro="" textlink="">
      <xdr:nvSpPr>
        <xdr:cNvPr id="73" name="Rectangle 702">
          <a:extLst>
            <a:ext uri="{FF2B5EF4-FFF2-40B4-BE49-F238E27FC236}">
              <a16:creationId xmlns:a16="http://schemas.microsoft.com/office/drawing/2014/main" id="{4C77A41A-E96C-4D3A-9051-D990DE191313}"/>
            </a:ext>
          </a:extLst>
        </xdr:cNvPr>
        <xdr:cNvSpPr/>
      </xdr:nvSpPr>
      <xdr:spPr>
        <a:xfrm rot="16200001">
          <a:off x="22838007" y="5588837"/>
          <a:ext cx="15769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8</xdr:row>
      <xdr:rowOff>190510</xdr:rowOff>
    </xdr:from>
    <xdr:to>
      <xdr:col>20</xdr:col>
      <xdr:colOff>157086</xdr:colOff>
      <xdr:row>9</xdr:row>
      <xdr:rowOff>0</xdr:rowOff>
    </xdr:to>
    <xdr:sp macro="" textlink="">
      <xdr:nvSpPr>
        <xdr:cNvPr id="74" name="Rectangle 702">
          <a:extLst>
            <a:ext uri="{FF2B5EF4-FFF2-40B4-BE49-F238E27FC236}">
              <a16:creationId xmlns:a16="http://schemas.microsoft.com/office/drawing/2014/main" id="{E220CADD-75E0-4021-9208-A867DE0614A6}"/>
            </a:ext>
          </a:extLst>
        </xdr:cNvPr>
        <xdr:cNvSpPr/>
      </xdr:nvSpPr>
      <xdr:spPr>
        <a:xfrm rot="16200001">
          <a:off x="22838007" y="5588837"/>
          <a:ext cx="15769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8</xdr:row>
      <xdr:rowOff>190510</xdr:rowOff>
    </xdr:from>
    <xdr:to>
      <xdr:col>20</xdr:col>
      <xdr:colOff>157086</xdr:colOff>
      <xdr:row>9</xdr:row>
      <xdr:rowOff>0</xdr:rowOff>
    </xdr:to>
    <xdr:sp macro="" textlink="">
      <xdr:nvSpPr>
        <xdr:cNvPr id="75" name="Rectangle 702">
          <a:extLst>
            <a:ext uri="{FF2B5EF4-FFF2-40B4-BE49-F238E27FC236}">
              <a16:creationId xmlns:a16="http://schemas.microsoft.com/office/drawing/2014/main" id="{D08E5A70-0FC4-4394-BBB1-7F0098309129}"/>
            </a:ext>
          </a:extLst>
        </xdr:cNvPr>
        <xdr:cNvSpPr/>
      </xdr:nvSpPr>
      <xdr:spPr>
        <a:xfrm rot="16200001">
          <a:off x="22838007" y="5588837"/>
          <a:ext cx="15769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10</xdr:row>
      <xdr:rowOff>190510</xdr:rowOff>
    </xdr:from>
    <xdr:to>
      <xdr:col>20</xdr:col>
      <xdr:colOff>157086</xdr:colOff>
      <xdr:row>11</xdr:row>
      <xdr:rowOff>0</xdr:rowOff>
    </xdr:to>
    <xdr:sp macro="" textlink="">
      <xdr:nvSpPr>
        <xdr:cNvPr id="76" name="Rectangle 702">
          <a:extLst>
            <a:ext uri="{FF2B5EF4-FFF2-40B4-BE49-F238E27FC236}">
              <a16:creationId xmlns:a16="http://schemas.microsoft.com/office/drawing/2014/main" id="{8276292A-8D6E-41A3-8A34-B5ECC4C2EE4F}"/>
            </a:ext>
          </a:extLst>
        </xdr:cNvPr>
        <xdr:cNvSpPr/>
      </xdr:nvSpPr>
      <xdr:spPr>
        <a:xfrm rot="16200001">
          <a:off x="22626340" y="7567920"/>
          <a:ext cx="2000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8</xdr:row>
      <xdr:rowOff>190510</xdr:rowOff>
    </xdr:from>
    <xdr:to>
      <xdr:col>20</xdr:col>
      <xdr:colOff>157086</xdr:colOff>
      <xdr:row>9</xdr:row>
      <xdr:rowOff>0</xdr:rowOff>
    </xdr:to>
    <xdr:sp macro="" textlink="">
      <xdr:nvSpPr>
        <xdr:cNvPr id="77" name="Rectangle 702">
          <a:extLst>
            <a:ext uri="{FF2B5EF4-FFF2-40B4-BE49-F238E27FC236}">
              <a16:creationId xmlns:a16="http://schemas.microsoft.com/office/drawing/2014/main" id="{DBD82E89-9EA2-47E3-B543-E711113F4C89}"/>
            </a:ext>
          </a:extLst>
        </xdr:cNvPr>
        <xdr:cNvSpPr/>
      </xdr:nvSpPr>
      <xdr:spPr>
        <a:xfrm rot="16200001">
          <a:off x="22838007" y="5588837"/>
          <a:ext cx="15769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8</xdr:row>
      <xdr:rowOff>190510</xdr:rowOff>
    </xdr:from>
    <xdr:to>
      <xdr:col>20</xdr:col>
      <xdr:colOff>157086</xdr:colOff>
      <xdr:row>9</xdr:row>
      <xdr:rowOff>0</xdr:rowOff>
    </xdr:to>
    <xdr:sp macro="" textlink="">
      <xdr:nvSpPr>
        <xdr:cNvPr id="78" name="Rectangle 702">
          <a:extLst>
            <a:ext uri="{FF2B5EF4-FFF2-40B4-BE49-F238E27FC236}">
              <a16:creationId xmlns:a16="http://schemas.microsoft.com/office/drawing/2014/main" id="{86A5F202-E271-4E3D-893D-981F784014BE}"/>
            </a:ext>
          </a:extLst>
        </xdr:cNvPr>
        <xdr:cNvSpPr/>
      </xdr:nvSpPr>
      <xdr:spPr>
        <a:xfrm rot="16200001">
          <a:off x="22838007" y="5588837"/>
          <a:ext cx="15769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10</xdr:row>
      <xdr:rowOff>190510</xdr:rowOff>
    </xdr:from>
    <xdr:to>
      <xdr:col>20</xdr:col>
      <xdr:colOff>157086</xdr:colOff>
      <xdr:row>11</xdr:row>
      <xdr:rowOff>0</xdr:rowOff>
    </xdr:to>
    <xdr:sp macro="" textlink="">
      <xdr:nvSpPr>
        <xdr:cNvPr id="79" name="Rectangle 702">
          <a:extLst>
            <a:ext uri="{FF2B5EF4-FFF2-40B4-BE49-F238E27FC236}">
              <a16:creationId xmlns:a16="http://schemas.microsoft.com/office/drawing/2014/main" id="{06FC1724-BE66-45BA-B564-15A240D8718A}"/>
            </a:ext>
          </a:extLst>
        </xdr:cNvPr>
        <xdr:cNvSpPr/>
      </xdr:nvSpPr>
      <xdr:spPr>
        <a:xfrm rot="16200001">
          <a:off x="22626340" y="7567920"/>
          <a:ext cx="2000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10</xdr:row>
      <xdr:rowOff>190510</xdr:rowOff>
    </xdr:from>
    <xdr:to>
      <xdr:col>20</xdr:col>
      <xdr:colOff>157086</xdr:colOff>
      <xdr:row>11</xdr:row>
      <xdr:rowOff>0</xdr:rowOff>
    </xdr:to>
    <xdr:sp macro="" textlink="">
      <xdr:nvSpPr>
        <xdr:cNvPr id="80" name="Rectangle 702">
          <a:extLst>
            <a:ext uri="{FF2B5EF4-FFF2-40B4-BE49-F238E27FC236}">
              <a16:creationId xmlns:a16="http://schemas.microsoft.com/office/drawing/2014/main" id="{01584C72-CF5E-4D0D-9505-645B9E1D8FD7}"/>
            </a:ext>
          </a:extLst>
        </xdr:cNvPr>
        <xdr:cNvSpPr/>
      </xdr:nvSpPr>
      <xdr:spPr>
        <a:xfrm rot="16200001">
          <a:off x="22626340" y="7567920"/>
          <a:ext cx="2000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10</xdr:row>
      <xdr:rowOff>190510</xdr:rowOff>
    </xdr:from>
    <xdr:to>
      <xdr:col>20</xdr:col>
      <xdr:colOff>157086</xdr:colOff>
      <xdr:row>11</xdr:row>
      <xdr:rowOff>0</xdr:rowOff>
    </xdr:to>
    <xdr:sp macro="" textlink="">
      <xdr:nvSpPr>
        <xdr:cNvPr id="81" name="Rectangle 702">
          <a:extLst>
            <a:ext uri="{FF2B5EF4-FFF2-40B4-BE49-F238E27FC236}">
              <a16:creationId xmlns:a16="http://schemas.microsoft.com/office/drawing/2014/main" id="{C45D35EC-097E-4327-9094-1B71E2CD4530}"/>
            </a:ext>
          </a:extLst>
        </xdr:cNvPr>
        <xdr:cNvSpPr/>
      </xdr:nvSpPr>
      <xdr:spPr>
        <a:xfrm rot="16200001">
          <a:off x="22626340" y="7567920"/>
          <a:ext cx="2000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10</xdr:row>
      <xdr:rowOff>190510</xdr:rowOff>
    </xdr:from>
    <xdr:to>
      <xdr:col>20</xdr:col>
      <xdr:colOff>157086</xdr:colOff>
      <xdr:row>11</xdr:row>
      <xdr:rowOff>0</xdr:rowOff>
    </xdr:to>
    <xdr:sp macro="" textlink="">
      <xdr:nvSpPr>
        <xdr:cNvPr id="82" name="Rectangle 702">
          <a:extLst>
            <a:ext uri="{FF2B5EF4-FFF2-40B4-BE49-F238E27FC236}">
              <a16:creationId xmlns:a16="http://schemas.microsoft.com/office/drawing/2014/main" id="{6BCF1D73-FA88-43DC-8F4C-4C7EC746FEF9}"/>
            </a:ext>
          </a:extLst>
        </xdr:cNvPr>
        <xdr:cNvSpPr/>
      </xdr:nvSpPr>
      <xdr:spPr>
        <a:xfrm rot="16200001">
          <a:off x="22626340" y="7567920"/>
          <a:ext cx="2000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8</xdr:row>
      <xdr:rowOff>190510</xdr:rowOff>
    </xdr:from>
    <xdr:to>
      <xdr:col>20</xdr:col>
      <xdr:colOff>157086</xdr:colOff>
      <xdr:row>9</xdr:row>
      <xdr:rowOff>0</xdr:rowOff>
    </xdr:to>
    <xdr:sp macro="" textlink="">
      <xdr:nvSpPr>
        <xdr:cNvPr id="83" name="Rectangle 702">
          <a:extLst>
            <a:ext uri="{FF2B5EF4-FFF2-40B4-BE49-F238E27FC236}">
              <a16:creationId xmlns:a16="http://schemas.microsoft.com/office/drawing/2014/main" id="{58171054-001E-4774-98DB-83688357C759}"/>
            </a:ext>
          </a:extLst>
        </xdr:cNvPr>
        <xdr:cNvSpPr/>
      </xdr:nvSpPr>
      <xdr:spPr>
        <a:xfrm rot="16200001">
          <a:off x="22838007" y="5588837"/>
          <a:ext cx="15769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8</xdr:row>
      <xdr:rowOff>190510</xdr:rowOff>
    </xdr:from>
    <xdr:to>
      <xdr:col>20</xdr:col>
      <xdr:colOff>157086</xdr:colOff>
      <xdr:row>9</xdr:row>
      <xdr:rowOff>0</xdr:rowOff>
    </xdr:to>
    <xdr:sp macro="" textlink="">
      <xdr:nvSpPr>
        <xdr:cNvPr id="84" name="Rectangle 702">
          <a:extLst>
            <a:ext uri="{FF2B5EF4-FFF2-40B4-BE49-F238E27FC236}">
              <a16:creationId xmlns:a16="http://schemas.microsoft.com/office/drawing/2014/main" id="{B9198D65-4291-487A-A440-788B1B959DCE}"/>
            </a:ext>
          </a:extLst>
        </xdr:cNvPr>
        <xdr:cNvSpPr/>
      </xdr:nvSpPr>
      <xdr:spPr>
        <a:xfrm rot="16200001">
          <a:off x="22838007" y="5588837"/>
          <a:ext cx="15769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8</xdr:row>
      <xdr:rowOff>190510</xdr:rowOff>
    </xdr:from>
    <xdr:to>
      <xdr:col>20</xdr:col>
      <xdr:colOff>157086</xdr:colOff>
      <xdr:row>9</xdr:row>
      <xdr:rowOff>0</xdr:rowOff>
    </xdr:to>
    <xdr:sp macro="" textlink="">
      <xdr:nvSpPr>
        <xdr:cNvPr id="85" name="Rectangle 702">
          <a:extLst>
            <a:ext uri="{FF2B5EF4-FFF2-40B4-BE49-F238E27FC236}">
              <a16:creationId xmlns:a16="http://schemas.microsoft.com/office/drawing/2014/main" id="{EDC93BB9-8352-475E-8287-458298A12833}"/>
            </a:ext>
          </a:extLst>
        </xdr:cNvPr>
        <xdr:cNvSpPr/>
      </xdr:nvSpPr>
      <xdr:spPr>
        <a:xfrm rot="16200001">
          <a:off x="22838007" y="5588837"/>
          <a:ext cx="15769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10</xdr:row>
      <xdr:rowOff>190510</xdr:rowOff>
    </xdr:from>
    <xdr:to>
      <xdr:col>20</xdr:col>
      <xdr:colOff>157086</xdr:colOff>
      <xdr:row>11</xdr:row>
      <xdr:rowOff>0</xdr:rowOff>
    </xdr:to>
    <xdr:sp macro="" textlink="">
      <xdr:nvSpPr>
        <xdr:cNvPr id="86" name="Rectangle 702">
          <a:extLst>
            <a:ext uri="{FF2B5EF4-FFF2-40B4-BE49-F238E27FC236}">
              <a16:creationId xmlns:a16="http://schemas.microsoft.com/office/drawing/2014/main" id="{4E9BADCC-4992-4071-8704-B93B8463ED07}"/>
            </a:ext>
          </a:extLst>
        </xdr:cNvPr>
        <xdr:cNvSpPr/>
      </xdr:nvSpPr>
      <xdr:spPr>
        <a:xfrm rot="16200001">
          <a:off x="22626340" y="7567920"/>
          <a:ext cx="2000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8</xdr:row>
      <xdr:rowOff>190510</xdr:rowOff>
    </xdr:from>
    <xdr:to>
      <xdr:col>20</xdr:col>
      <xdr:colOff>157086</xdr:colOff>
      <xdr:row>9</xdr:row>
      <xdr:rowOff>0</xdr:rowOff>
    </xdr:to>
    <xdr:sp macro="" textlink="">
      <xdr:nvSpPr>
        <xdr:cNvPr id="87" name="Rectangle 702">
          <a:extLst>
            <a:ext uri="{FF2B5EF4-FFF2-40B4-BE49-F238E27FC236}">
              <a16:creationId xmlns:a16="http://schemas.microsoft.com/office/drawing/2014/main" id="{530C46A1-B8F8-4F27-AE86-DE96D851893F}"/>
            </a:ext>
          </a:extLst>
        </xdr:cNvPr>
        <xdr:cNvSpPr/>
      </xdr:nvSpPr>
      <xdr:spPr>
        <a:xfrm rot="16200001">
          <a:off x="22838007" y="5588837"/>
          <a:ext cx="15769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8</xdr:row>
      <xdr:rowOff>190510</xdr:rowOff>
    </xdr:from>
    <xdr:to>
      <xdr:col>20</xdr:col>
      <xdr:colOff>157086</xdr:colOff>
      <xdr:row>9</xdr:row>
      <xdr:rowOff>0</xdr:rowOff>
    </xdr:to>
    <xdr:sp macro="" textlink="">
      <xdr:nvSpPr>
        <xdr:cNvPr id="88" name="Rectangle 702">
          <a:extLst>
            <a:ext uri="{FF2B5EF4-FFF2-40B4-BE49-F238E27FC236}">
              <a16:creationId xmlns:a16="http://schemas.microsoft.com/office/drawing/2014/main" id="{379FA1F8-1A16-42A7-ABEC-1236D15A054F}"/>
            </a:ext>
          </a:extLst>
        </xdr:cNvPr>
        <xdr:cNvSpPr/>
      </xdr:nvSpPr>
      <xdr:spPr>
        <a:xfrm rot="16200001">
          <a:off x="22838007" y="5588837"/>
          <a:ext cx="15769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10</xdr:row>
      <xdr:rowOff>190510</xdr:rowOff>
    </xdr:from>
    <xdr:to>
      <xdr:col>20</xdr:col>
      <xdr:colOff>157086</xdr:colOff>
      <xdr:row>11</xdr:row>
      <xdr:rowOff>0</xdr:rowOff>
    </xdr:to>
    <xdr:sp macro="" textlink="">
      <xdr:nvSpPr>
        <xdr:cNvPr id="89" name="Rectangle 702">
          <a:extLst>
            <a:ext uri="{FF2B5EF4-FFF2-40B4-BE49-F238E27FC236}">
              <a16:creationId xmlns:a16="http://schemas.microsoft.com/office/drawing/2014/main" id="{7324C7B6-7552-4772-A68D-F81AD430FD49}"/>
            </a:ext>
          </a:extLst>
        </xdr:cNvPr>
        <xdr:cNvSpPr/>
      </xdr:nvSpPr>
      <xdr:spPr>
        <a:xfrm rot="16200001">
          <a:off x="22626340" y="7567920"/>
          <a:ext cx="2000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10</xdr:row>
      <xdr:rowOff>190510</xdr:rowOff>
    </xdr:from>
    <xdr:to>
      <xdr:col>20</xdr:col>
      <xdr:colOff>157086</xdr:colOff>
      <xdr:row>11</xdr:row>
      <xdr:rowOff>0</xdr:rowOff>
    </xdr:to>
    <xdr:sp macro="" textlink="">
      <xdr:nvSpPr>
        <xdr:cNvPr id="90" name="Rectangle 702">
          <a:extLst>
            <a:ext uri="{FF2B5EF4-FFF2-40B4-BE49-F238E27FC236}">
              <a16:creationId xmlns:a16="http://schemas.microsoft.com/office/drawing/2014/main" id="{809B4419-FAFE-4846-8D9C-1F55C0C9E781}"/>
            </a:ext>
          </a:extLst>
        </xdr:cNvPr>
        <xdr:cNvSpPr/>
      </xdr:nvSpPr>
      <xdr:spPr>
        <a:xfrm rot="16200001">
          <a:off x="22626340" y="7567920"/>
          <a:ext cx="2000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10</xdr:row>
      <xdr:rowOff>190510</xdr:rowOff>
    </xdr:from>
    <xdr:to>
      <xdr:col>20</xdr:col>
      <xdr:colOff>157086</xdr:colOff>
      <xdr:row>11</xdr:row>
      <xdr:rowOff>0</xdr:rowOff>
    </xdr:to>
    <xdr:sp macro="" textlink="">
      <xdr:nvSpPr>
        <xdr:cNvPr id="91" name="Rectangle 702">
          <a:extLst>
            <a:ext uri="{FF2B5EF4-FFF2-40B4-BE49-F238E27FC236}">
              <a16:creationId xmlns:a16="http://schemas.microsoft.com/office/drawing/2014/main" id="{EBEC49D0-1813-4F79-8522-51A3CD86144F}"/>
            </a:ext>
          </a:extLst>
        </xdr:cNvPr>
        <xdr:cNvSpPr/>
      </xdr:nvSpPr>
      <xdr:spPr>
        <a:xfrm rot="16200001">
          <a:off x="22626340" y="7567920"/>
          <a:ext cx="2000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10</xdr:row>
      <xdr:rowOff>190510</xdr:rowOff>
    </xdr:from>
    <xdr:to>
      <xdr:col>20</xdr:col>
      <xdr:colOff>157086</xdr:colOff>
      <xdr:row>11</xdr:row>
      <xdr:rowOff>0</xdr:rowOff>
    </xdr:to>
    <xdr:sp macro="" textlink="">
      <xdr:nvSpPr>
        <xdr:cNvPr id="92" name="Rectangle 702">
          <a:extLst>
            <a:ext uri="{FF2B5EF4-FFF2-40B4-BE49-F238E27FC236}">
              <a16:creationId xmlns:a16="http://schemas.microsoft.com/office/drawing/2014/main" id="{D69CD32B-5BC9-4767-8607-9B3CE7E13B01}"/>
            </a:ext>
          </a:extLst>
        </xdr:cNvPr>
        <xdr:cNvSpPr/>
      </xdr:nvSpPr>
      <xdr:spPr>
        <a:xfrm rot="16200001">
          <a:off x="22626340" y="7567920"/>
          <a:ext cx="2000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10</xdr:row>
      <xdr:rowOff>190510</xdr:rowOff>
    </xdr:from>
    <xdr:to>
      <xdr:col>20</xdr:col>
      <xdr:colOff>157086</xdr:colOff>
      <xdr:row>11</xdr:row>
      <xdr:rowOff>0</xdr:rowOff>
    </xdr:to>
    <xdr:sp macro="" textlink="">
      <xdr:nvSpPr>
        <xdr:cNvPr id="93" name="Rectangle 702">
          <a:extLst>
            <a:ext uri="{FF2B5EF4-FFF2-40B4-BE49-F238E27FC236}">
              <a16:creationId xmlns:a16="http://schemas.microsoft.com/office/drawing/2014/main" id="{0EC365FD-6D98-41EF-A01D-46C5BC391D27}"/>
            </a:ext>
          </a:extLst>
        </xdr:cNvPr>
        <xdr:cNvSpPr/>
      </xdr:nvSpPr>
      <xdr:spPr>
        <a:xfrm rot="16200001">
          <a:off x="22626340" y="7567920"/>
          <a:ext cx="2000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10</xdr:row>
      <xdr:rowOff>190510</xdr:rowOff>
    </xdr:from>
    <xdr:to>
      <xdr:col>20</xdr:col>
      <xdr:colOff>157086</xdr:colOff>
      <xdr:row>11</xdr:row>
      <xdr:rowOff>0</xdr:rowOff>
    </xdr:to>
    <xdr:sp macro="" textlink="">
      <xdr:nvSpPr>
        <xdr:cNvPr id="94" name="Rectangle 702">
          <a:extLst>
            <a:ext uri="{FF2B5EF4-FFF2-40B4-BE49-F238E27FC236}">
              <a16:creationId xmlns:a16="http://schemas.microsoft.com/office/drawing/2014/main" id="{9786ED0B-383F-40E3-AA35-799F9714CFD8}"/>
            </a:ext>
          </a:extLst>
        </xdr:cNvPr>
        <xdr:cNvSpPr/>
      </xdr:nvSpPr>
      <xdr:spPr>
        <a:xfrm rot="16200001">
          <a:off x="22626340" y="7567920"/>
          <a:ext cx="2000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10</xdr:row>
      <xdr:rowOff>190510</xdr:rowOff>
    </xdr:from>
    <xdr:to>
      <xdr:col>20</xdr:col>
      <xdr:colOff>157086</xdr:colOff>
      <xdr:row>11</xdr:row>
      <xdr:rowOff>0</xdr:rowOff>
    </xdr:to>
    <xdr:sp macro="" textlink="">
      <xdr:nvSpPr>
        <xdr:cNvPr id="95" name="Rectangle 702">
          <a:extLst>
            <a:ext uri="{FF2B5EF4-FFF2-40B4-BE49-F238E27FC236}">
              <a16:creationId xmlns:a16="http://schemas.microsoft.com/office/drawing/2014/main" id="{B15694A5-F11B-4783-B0DF-66AC72709B5D}"/>
            </a:ext>
          </a:extLst>
        </xdr:cNvPr>
        <xdr:cNvSpPr/>
      </xdr:nvSpPr>
      <xdr:spPr>
        <a:xfrm rot="16200001">
          <a:off x="22626340" y="7567920"/>
          <a:ext cx="2000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10</xdr:row>
      <xdr:rowOff>190510</xdr:rowOff>
    </xdr:from>
    <xdr:to>
      <xdr:col>20</xdr:col>
      <xdr:colOff>157086</xdr:colOff>
      <xdr:row>11</xdr:row>
      <xdr:rowOff>0</xdr:rowOff>
    </xdr:to>
    <xdr:sp macro="" textlink="">
      <xdr:nvSpPr>
        <xdr:cNvPr id="96" name="Rectangle 702">
          <a:extLst>
            <a:ext uri="{FF2B5EF4-FFF2-40B4-BE49-F238E27FC236}">
              <a16:creationId xmlns:a16="http://schemas.microsoft.com/office/drawing/2014/main" id="{635B5AB9-E31A-44F8-B30D-9808E5C2FF19}"/>
            </a:ext>
          </a:extLst>
        </xdr:cNvPr>
        <xdr:cNvSpPr/>
      </xdr:nvSpPr>
      <xdr:spPr>
        <a:xfrm rot="16200001">
          <a:off x="22626340" y="7567920"/>
          <a:ext cx="2000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10</xdr:row>
      <xdr:rowOff>190510</xdr:rowOff>
    </xdr:from>
    <xdr:to>
      <xdr:col>20</xdr:col>
      <xdr:colOff>157086</xdr:colOff>
      <xdr:row>11</xdr:row>
      <xdr:rowOff>0</xdr:rowOff>
    </xdr:to>
    <xdr:sp macro="" textlink="">
      <xdr:nvSpPr>
        <xdr:cNvPr id="97" name="Rectangle 702">
          <a:extLst>
            <a:ext uri="{FF2B5EF4-FFF2-40B4-BE49-F238E27FC236}">
              <a16:creationId xmlns:a16="http://schemas.microsoft.com/office/drawing/2014/main" id="{43A17DF3-BDF5-44A6-B128-BBB56F1E6971}"/>
            </a:ext>
          </a:extLst>
        </xdr:cNvPr>
        <xdr:cNvSpPr/>
      </xdr:nvSpPr>
      <xdr:spPr>
        <a:xfrm rot="16200001">
          <a:off x="22626340" y="7567920"/>
          <a:ext cx="2000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10</xdr:row>
      <xdr:rowOff>190510</xdr:rowOff>
    </xdr:from>
    <xdr:to>
      <xdr:col>20</xdr:col>
      <xdr:colOff>157086</xdr:colOff>
      <xdr:row>11</xdr:row>
      <xdr:rowOff>0</xdr:rowOff>
    </xdr:to>
    <xdr:sp macro="" textlink="">
      <xdr:nvSpPr>
        <xdr:cNvPr id="98" name="Rectangle 702">
          <a:extLst>
            <a:ext uri="{FF2B5EF4-FFF2-40B4-BE49-F238E27FC236}">
              <a16:creationId xmlns:a16="http://schemas.microsoft.com/office/drawing/2014/main" id="{82E12EC8-B41D-4254-BDAE-39B4DD7A409C}"/>
            </a:ext>
          </a:extLst>
        </xdr:cNvPr>
        <xdr:cNvSpPr/>
      </xdr:nvSpPr>
      <xdr:spPr>
        <a:xfrm rot="16200001">
          <a:off x="22626340" y="7567920"/>
          <a:ext cx="2000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10</xdr:row>
      <xdr:rowOff>190510</xdr:rowOff>
    </xdr:from>
    <xdr:to>
      <xdr:col>20</xdr:col>
      <xdr:colOff>157086</xdr:colOff>
      <xdr:row>11</xdr:row>
      <xdr:rowOff>0</xdr:rowOff>
    </xdr:to>
    <xdr:sp macro="" textlink="">
      <xdr:nvSpPr>
        <xdr:cNvPr id="99" name="Rectangle 702">
          <a:extLst>
            <a:ext uri="{FF2B5EF4-FFF2-40B4-BE49-F238E27FC236}">
              <a16:creationId xmlns:a16="http://schemas.microsoft.com/office/drawing/2014/main" id="{6D70EE25-FC60-451A-88D6-AA0708A669B6}"/>
            </a:ext>
          </a:extLst>
        </xdr:cNvPr>
        <xdr:cNvSpPr/>
      </xdr:nvSpPr>
      <xdr:spPr>
        <a:xfrm rot="16200001">
          <a:off x="22626340" y="7567920"/>
          <a:ext cx="2000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10</xdr:row>
      <xdr:rowOff>190510</xdr:rowOff>
    </xdr:from>
    <xdr:to>
      <xdr:col>20</xdr:col>
      <xdr:colOff>157086</xdr:colOff>
      <xdr:row>11</xdr:row>
      <xdr:rowOff>0</xdr:rowOff>
    </xdr:to>
    <xdr:sp macro="" textlink="">
      <xdr:nvSpPr>
        <xdr:cNvPr id="100" name="Rectangle 702">
          <a:extLst>
            <a:ext uri="{FF2B5EF4-FFF2-40B4-BE49-F238E27FC236}">
              <a16:creationId xmlns:a16="http://schemas.microsoft.com/office/drawing/2014/main" id="{EA09ACEF-8169-4281-B67F-83F159B10D26}"/>
            </a:ext>
          </a:extLst>
        </xdr:cNvPr>
        <xdr:cNvSpPr/>
      </xdr:nvSpPr>
      <xdr:spPr>
        <a:xfrm rot="16200001">
          <a:off x="22626340" y="7567920"/>
          <a:ext cx="2000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10</xdr:row>
      <xdr:rowOff>190510</xdr:rowOff>
    </xdr:from>
    <xdr:to>
      <xdr:col>20</xdr:col>
      <xdr:colOff>157086</xdr:colOff>
      <xdr:row>11</xdr:row>
      <xdr:rowOff>0</xdr:rowOff>
    </xdr:to>
    <xdr:sp macro="" textlink="">
      <xdr:nvSpPr>
        <xdr:cNvPr id="101" name="Rectangle 702">
          <a:extLst>
            <a:ext uri="{FF2B5EF4-FFF2-40B4-BE49-F238E27FC236}">
              <a16:creationId xmlns:a16="http://schemas.microsoft.com/office/drawing/2014/main" id="{20778B9F-AE07-4F5E-B148-90F4E5B7FDBD}"/>
            </a:ext>
          </a:extLst>
        </xdr:cNvPr>
        <xdr:cNvSpPr/>
      </xdr:nvSpPr>
      <xdr:spPr>
        <a:xfrm rot="16200001">
          <a:off x="22626340" y="7567920"/>
          <a:ext cx="2000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11</xdr:row>
      <xdr:rowOff>190510</xdr:rowOff>
    </xdr:from>
    <xdr:to>
      <xdr:col>20</xdr:col>
      <xdr:colOff>157086</xdr:colOff>
      <xdr:row>12</xdr:row>
      <xdr:rowOff>0</xdr:rowOff>
    </xdr:to>
    <xdr:sp macro="" textlink="">
      <xdr:nvSpPr>
        <xdr:cNvPr id="102" name="Rectangle 702">
          <a:extLst>
            <a:ext uri="{FF2B5EF4-FFF2-40B4-BE49-F238E27FC236}">
              <a16:creationId xmlns:a16="http://schemas.microsoft.com/office/drawing/2014/main" id="{10B433EF-0FCA-466E-AC1D-A5C2E3226552}"/>
            </a:ext>
          </a:extLst>
        </xdr:cNvPr>
        <xdr:cNvSpPr/>
      </xdr:nvSpPr>
      <xdr:spPr>
        <a:xfrm rot="16200001">
          <a:off x="23033798" y="9351212"/>
          <a:ext cx="1185324"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10</xdr:row>
      <xdr:rowOff>190510</xdr:rowOff>
    </xdr:from>
    <xdr:to>
      <xdr:col>20</xdr:col>
      <xdr:colOff>157086</xdr:colOff>
      <xdr:row>11</xdr:row>
      <xdr:rowOff>0</xdr:rowOff>
    </xdr:to>
    <xdr:sp macro="" textlink="">
      <xdr:nvSpPr>
        <xdr:cNvPr id="103" name="Rectangle 702">
          <a:extLst>
            <a:ext uri="{FF2B5EF4-FFF2-40B4-BE49-F238E27FC236}">
              <a16:creationId xmlns:a16="http://schemas.microsoft.com/office/drawing/2014/main" id="{C7A4F114-0803-46B5-B787-5673C204D88B}"/>
            </a:ext>
          </a:extLst>
        </xdr:cNvPr>
        <xdr:cNvSpPr/>
      </xdr:nvSpPr>
      <xdr:spPr>
        <a:xfrm rot="16200001">
          <a:off x="22626340" y="7567920"/>
          <a:ext cx="2000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10</xdr:row>
      <xdr:rowOff>190510</xdr:rowOff>
    </xdr:from>
    <xdr:to>
      <xdr:col>20</xdr:col>
      <xdr:colOff>157086</xdr:colOff>
      <xdr:row>11</xdr:row>
      <xdr:rowOff>0</xdr:rowOff>
    </xdr:to>
    <xdr:sp macro="" textlink="">
      <xdr:nvSpPr>
        <xdr:cNvPr id="104" name="Rectangle 702">
          <a:extLst>
            <a:ext uri="{FF2B5EF4-FFF2-40B4-BE49-F238E27FC236}">
              <a16:creationId xmlns:a16="http://schemas.microsoft.com/office/drawing/2014/main" id="{EF3F67FE-1538-4BEB-8E6D-122DA4AFFF45}"/>
            </a:ext>
          </a:extLst>
        </xdr:cNvPr>
        <xdr:cNvSpPr/>
      </xdr:nvSpPr>
      <xdr:spPr>
        <a:xfrm rot="16200001">
          <a:off x="22626340" y="7567920"/>
          <a:ext cx="2000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10</xdr:row>
      <xdr:rowOff>190510</xdr:rowOff>
    </xdr:from>
    <xdr:to>
      <xdr:col>20</xdr:col>
      <xdr:colOff>157086</xdr:colOff>
      <xdr:row>11</xdr:row>
      <xdr:rowOff>0</xdr:rowOff>
    </xdr:to>
    <xdr:sp macro="" textlink="">
      <xdr:nvSpPr>
        <xdr:cNvPr id="105" name="Rectangle 702">
          <a:extLst>
            <a:ext uri="{FF2B5EF4-FFF2-40B4-BE49-F238E27FC236}">
              <a16:creationId xmlns:a16="http://schemas.microsoft.com/office/drawing/2014/main" id="{5872D235-5B18-4917-8164-1D485833963D}"/>
            </a:ext>
          </a:extLst>
        </xdr:cNvPr>
        <xdr:cNvSpPr/>
      </xdr:nvSpPr>
      <xdr:spPr>
        <a:xfrm rot="16200001">
          <a:off x="22626340" y="7567920"/>
          <a:ext cx="2000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11</xdr:row>
      <xdr:rowOff>190510</xdr:rowOff>
    </xdr:from>
    <xdr:to>
      <xdr:col>20</xdr:col>
      <xdr:colOff>157086</xdr:colOff>
      <xdr:row>12</xdr:row>
      <xdr:rowOff>0</xdr:rowOff>
    </xdr:to>
    <xdr:sp macro="" textlink="">
      <xdr:nvSpPr>
        <xdr:cNvPr id="106" name="Rectangle 702">
          <a:extLst>
            <a:ext uri="{FF2B5EF4-FFF2-40B4-BE49-F238E27FC236}">
              <a16:creationId xmlns:a16="http://schemas.microsoft.com/office/drawing/2014/main" id="{C55D37AC-3C52-4D4F-ACD3-7EF1D343051D}"/>
            </a:ext>
          </a:extLst>
        </xdr:cNvPr>
        <xdr:cNvSpPr/>
      </xdr:nvSpPr>
      <xdr:spPr>
        <a:xfrm rot="16200001">
          <a:off x="23033798" y="9351212"/>
          <a:ext cx="1185324"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10</xdr:row>
      <xdr:rowOff>190510</xdr:rowOff>
    </xdr:from>
    <xdr:to>
      <xdr:col>20</xdr:col>
      <xdr:colOff>157086</xdr:colOff>
      <xdr:row>11</xdr:row>
      <xdr:rowOff>0</xdr:rowOff>
    </xdr:to>
    <xdr:sp macro="" textlink="">
      <xdr:nvSpPr>
        <xdr:cNvPr id="107" name="Rectangle 702">
          <a:extLst>
            <a:ext uri="{FF2B5EF4-FFF2-40B4-BE49-F238E27FC236}">
              <a16:creationId xmlns:a16="http://schemas.microsoft.com/office/drawing/2014/main" id="{B127B029-9696-4DAA-BD14-081257ABA85B}"/>
            </a:ext>
          </a:extLst>
        </xdr:cNvPr>
        <xdr:cNvSpPr/>
      </xdr:nvSpPr>
      <xdr:spPr>
        <a:xfrm rot="16200001">
          <a:off x="22626340" y="7567920"/>
          <a:ext cx="2000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10</xdr:row>
      <xdr:rowOff>190510</xdr:rowOff>
    </xdr:from>
    <xdr:to>
      <xdr:col>20</xdr:col>
      <xdr:colOff>157086</xdr:colOff>
      <xdr:row>11</xdr:row>
      <xdr:rowOff>0</xdr:rowOff>
    </xdr:to>
    <xdr:sp macro="" textlink="">
      <xdr:nvSpPr>
        <xdr:cNvPr id="108" name="Rectangle 702">
          <a:extLst>
            <a:ext uri="{FF2B5EF4-FFF2-40B4-BE49-F238E27FC236}">
              <a16:creationId xmlns:a16="http://schemas.microsoft.com/office/drawing/2014/main" id="{836D59A3-5403-4520-9932-6DB9E8DE7614}"/>
            </a:ext>
          </a:extLst>
        </xdr:cNvPr>
        <xdr:cNvSpPr/>
      </xdr:nvSpPr>
      <xdr:spPr>
        <a:xfrm rot="16200001">
          <a:off x="22626340" y="7567920"/>
          <a:ext cx="2000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11</xdr:row>
      <xdr:rowOff>190510</xdr:rowOff>
    </xdr:from>
    <xdr:to>
      <xdr:col>20</xdr:col>
      <xdr:colOff>157086</xdr:colOff>
      <xdr:row>12</xdr:row>
      <xdr:rowOff>0</xdr:rowOff>
    </xdr:to>
    <xdr:sp macro="" textlink="">
      <xdr:nvSpPr>
        <xdr:cNvPr id="109" name="Rectangle 702">
          <a:extLst>
            <a:ext uri="{FF2B5EF4-FFF2-40B4-BE49-F238E27FC236}">
              <a16:creationId xmlns:a16="http://schemas.microsoft.com/office/drawing/2014/main" id="{EAEF2F33-C70A-40FF-9EBB-971B6955D3C0}"/>
            </a:ext>
          </a:extLst>
        </xdr:cNvPr>
        <xdr:cNvSpPr/>
      </xdr:nvSpPr>
      <xdr:spPr>
        <a:xfrm rot="16200001">
          <a:off x="23033798" y="9351212"/>
          <a:ext cx="1185324"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11</xdr:row>
      <xdr:rowOff>190510</xdr:rowOff>
    </xdr:from>
    <xdr:to>
      <xdr:col>20</xdr:col>
      <xdr:colOff>157086</xdr:colOff>
      <xdr:row>12</xdr:row>
      <xdr:rowOff>0</xdr:rowOff>
    </xdr:to>
    <xdr:sp macro="" textlink="">
      <xdr:nvSpPr>
        <xdr:cNvPr id="110" name="Rectangle 702">
          <a:extLst>
            <a:ext uri="{FF2B5EF4-FFF2-40B4-BE49-F238E27FC236}">
              <a16:creationId xmlns:a16="http://schemas.microsoft.com/office/drawing/2014/main" id="{0CB10CB3-9731-4987-BB14-8D7D70AF9CF6}"/>
            </a:ext>
          </a:extLst>
        </xdr:cNvPr>
        <xdr:cNvSpPr/>
      </xdr:nvSpPr>
      <xdr:spPr>
        <a:xfrm rot="16200001">
          <a:off x="23033798" y="9351212"/>
          <a:ext cx="1185324"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11</xdr:row>
      <xdr:rowOff>190510</xdr:rowOff>
    </xdr:from>
    <xdr:to>
      <xdr:col>20</xdr:col>
      <xdr:colOff>157086</xdr:colOff>
      <xdr:row>12</xdr:row>
      <xdr:rowOff>0</xdr:rowOff>
    </xdr:to>
    <xdr:sp macro="" textlink="">
      <xdr:nvSpPr>
        <xdr:cNvPr id="111" name="Rectangle 702">
          <a:extLst>
            <a:ext uri="{FF2B5EF4-FFF2-40B4-BE49-F238E27FC236}">
              <a16:creationId xmlns:a16="http://schemas.microsoft.com/office/drawing/2014/main" id="{288A391C-A3ED-4213-9D48-4A40E79687CB}"/>
            </a:ext>
          </a:extLst>
        </xdr:cNvPr>
        <xdr:cNvSpPr/>
      </xdr:nvSpPr>
      <xdr:spPr>
        <a:xfrm rot="16200001">
          <a:off x="23033798" y="9351212"/>
          <a:ext cx="1185324"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11</xdr:row>
      <xdr:rowOff>190510</xdr:rowOff>
    </xdr:from>
    <xdr:to>
      <xdr:col>20</xdr:col>
      <xdr:colOff>157086</xdr:colOff>
      <xdr:row>12</xdr:row>
      <xdr:rowOff>0</xdr:rowOff>
    </xdr:to>
    <xdr:sp macro="" textlink="">
      <xdr:nvSpPr>
        <xdr:cNvPr id="112" name="Rectangle 702">
          <a:extLst>
            <a:ext uri="{FF2B5EF4-FFF2-40B4-BE49-F238E27FC236}">
              <a16:creationId xmlns:a16="http://schemas.microsoft.com/office/drawing/2014/main" id="{F37EC11E-FF9D-4D40-8408-E958999CB812}"/>
            </a:ext>
          </a:extLst>
        </xdr:cNvPr>
        <xdr:cNvSpPr/>
      </xdr:nvSpPr>
      <xdr:spPr>
        <a:xfrm rot="16200001">
          <a:off x="23033798" y="9351212"/>
          <a:ext cx="1185324"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10</xdr:row>
      <xdr:rowOff>190510</xdr:rowOff>
    </xdr:from>
    <xdr:to>
      <xdr:col>20</xdr:col>
      <xdr:colOff>157086</xdr:colOff>
      <xdr:row>11</xdr:row>
      <xdr:rowOff>0</xdr:rowOff>
    </xdr:to>
    <xdr:sp macro="" textlink="">
      <xdr:nvSpPr>
        <xdr:cNvPr id="113" name="Rectangle 702">
          <a:extLst>
            <a:ext uri="{FF2B5EF4-FFF2-40B4-BE49-F238E27FC236}">
              <a16:creationId xmlns:a16="http://schemas.microsoft.com/office/drawing/2014/main" id="{49EB038C-02C9-4FFA-B7CF-4C3FA08F15B2}"/>
            </a:ext>
          </a:extLst>
        </xdr:cNvPr>
        <xdr:cNvSpPr/>
      </xdr:nvSpPr>
      <xdr:spPr>
        <a:xfrm rot="16200001">
          <a:off x="22626340" y="7567920"/>
          <a:ext cx="2000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10</xdr:row>
      <xdr:rowOff>190510</xdr:rowOff>
    </xdr:from>
    <xdr:to>
      <xdr:col>20</xdr:col>
      <xdr:colOff>157086</xdr:colOff>
      <xdr:row>11</xdr:row>
      <xdr:rowOff>0</xdr:rowOff>
    </xdr:to>
    <xdr:sp macro="" textlink="">
      <xdr:nvSpPr>
        <xdr:cNvPr id="114" name="Rectangle 702">
          <a:extLst>
            <a:ext uri="{FF2B5EF4-FFF2-40B4-BE49-F238E27FC236}">
              <a16:creationId xmlns:a16="http://schemas.microsoft.com/office/drawing/2014/main" id="{C8A05BF5-BD30-4774-BEDE-F9F4F096F4B1}"/>
            </a:ext>
          </a:extLst>
        </xdr:cNvPr>
        <xdr:cNvSpPr/>
      </xdr:nvSpPr>
      <xdr:spPr>
        <a:xfrm rot="16200001">
          <a:off x="22626340" y="7567920"/>
          <a:ext cx="2000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10</xdr:row>
      <xdr:rowOff>190510</xdr:rowOff>
    </xdr:from>
    <xdr:to>
      <xdr:col>20</xdr:col>
      <xdr:colOff>157086</xdr:colOff>
      <xdr:row>11</xdr:row>
      <xdr:rowOff>0</xdr:rowOff>
    </xdr:to>
    <xdr:sp macro="" textlink="">
      <xdr:nvSpPr>
        <xdr:cNvPr id="115" name="Rectangle 702">
          <a:extLst>
            <a:ext uri="{FF2B5EF4-FFF2-40B4-BE49-F238E27FC236}">
              <a16:creationId xmlns:a16="http://schemas.microsoft.com/office/drawing/2014/main" id="{48DD5C75-2461-421B-BB42-D184DA468391}"/>
            </a:ext>
          </a:extLst>
        </xdr:cNvPr>
        <xdr:cNvSpPr/>
      </xdr:nvSpPr>
      <xdr:spPr>
        <a:xfrm rot="16200001">
          <a:off x="22626340" y="7567920"/>
          <a:ext cx="2000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11</xdr:row>
      <xdr:rowOff>190510</xdr:rowOff>
    </xdr:from>
    <xdr:to>
      <xdr:col>20</xdr:col>
      <xdr:colOff>157086</xdr:colOff>
      <xdr:row>12</xdr:row>
      <xdr:rowOff>0</xdr:rowOff>
    </xdr:to>
    <xdr:sp macro="" textlink="">
      <xdr:nvSpPr>
        <xdr:cNvPr id="116" name="Rectangle 702">
          <a:extLst>
            <a:ext uri="{FF2B5EF4-FFF2-40B4-BE49-F238E27FC236}">
              <a16:creationId xmlns:a16="http://schemas.microsoft.com/office/drawing/2014/main" id="{C5C55B06-C28D-4B65-B32B-5E73B4EACDEA}"/>
            </a:ext>
          </a:extLst>
        </xdr:cNvPr>
        <xdr:cNvSpPr/>
      </xdr:nvSpPr>
      <xdr:spPr>
        <a:xfrm rot="16200001">
          <a:off x="23033798" y="9351212"/>
          <a:ext cx="1185324"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10</xdr:row>
      <xdr:rowOff>190510</xdr:rowOff>
    </xdr:from>
    <xdr:to>
      <xdr:col>20</xdr:col>
      <xdr:colOff>157086</xdr:colOff>
      <xdr:row>11</xdr:row>
      <xdr:rowOff>0</xdr:rowOff>
    </xdr:to>
    <xdr:sp macro="" textlink="">
      <xdr:nvSpPr>
        <xdr:cNvPr id="117" name="Rectangle 702">
          <a:extLst>
            <a:ext uri="{FF2B5EF4-FFF2-40B4-BE49-F238E27FC236}">
              <a16:creationId xmlns:a16="http://schemas.microsoft.com/office/drawing/2014/main" id="{2CF5B16A-A3E4-4DD3-96B1-983F442B0BEC}"/>
            </a:ext>
          </a:extLst>
        </xdr:cNvPr>
        <xdr:cNvSpPr/>
      </xdr:nvSpPr>
      <xdr:spPr>
        <a:xfrm rot="16200001">
          <a:off x="22626340" y="7567920"/>
          <a:ext cx="2000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10</xdr:row>
      <xdr:rowOff>190510</xdr:rowOff>
    </xdr:from>
    <xdr:to>
      <xdr:col>20</xdr:col>
      <xdr:colOff>157086</xdr:colOff>
      <xdr:row>11</xdr:row>
      <xdr:rowOff>0</xdr:rowOff>
    </xdr:to>
    <xdr:sp macro="" textlink="">
      <xdr:nvSpPr>
        <xdr:cNvPr id="118" name="Rectangle 702">
          <a:extLst>
            <a:ext uri="{FF2B5EF4-FFF2-40B4-BE49-F238E27FC236}">
              <a16:creationId xmlns:a16="http://schemas.microsoft.com/office/drawing/2014/main" id="{1CBB2797-CB4F-443A-B475-29C5A02239B7}"/>
            </a:ext>
          </a:extLst>
        </xdr:cNvPr>
        <xdr:cNvSpPr/>
      </xdr:nvSpPr>
      <xdr:spPr>
        <a:xfrm rot="16200001">
          <a:off x="22626340" y="7567920"/>
          <a:ext cx="2000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11</xdr:row>
      <xdr:rowOff>190510</xdr:rowOff>
    </xdr:from>
    <xdr:to>
      <xdr:col>20</xdr:col>
      <xdr:colOff>157086</xdr:colOff>
      <xdr:row>12</xdr:row>
      <xdr:rowOff>0</xdr:rowOff>
    </xdr:to>
    <xdr:sp macro="" textlink="">
      <xdr:nvSpPr>
        <xdr:cNvPr id="119" name="Rectangle 702">
          <a:extLst>
            <a:ext uri="{FF2B5EF4-FFF2-40B4-BE49-F238E27FC236}">
              <a16:creationId xmlns:a16="http://schemas.microsoft.com/office/drawing/2014/main" id="{F2F085C8-646F-4EE2-A550-CDA38A81A7AF}"/>
            </a:ext>
          </a:extLst>
        </xdr:cNvPr>
        <xdr:cNvSpPr/>
      </xdr:nvSpPr>
      <xdr:spPr>
        <a:xfrm rot="16200001">
          <a:off x="23033798" y="9351212"/>
          <a:ext cx="1185324"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11</xdr:row>
      <xdr:rowOff>190510</xdr:rowOff>
    </xdr:from>
    <xdr:to>
      <xdr:col>20</xdr:col>
      <xdr:colOff>157086</xdr:colOff>
      <xdr:row>12</xdr:row>
      <xdr:rowOff>0</xdr:rowOff>
    </xdr:to>
    <xdr:sp macro="" textlink="">
      <xdr:nvSpPr>
        <xdr:cNvPr id="120" name="Rectangle 702">
          <a:extLst>
            <a:ext uri="{FF2B5EF4-FFF2-40B4-BE49-F238E27FC236}">
              <a16:creationId xmlns:a16="http://schemas.microsoft.com/office/drawing/2014/main" id="{0C6EB8A7-36D5-45E5-96DC-CE6DAD8436DE}"/>
            </a:ext>
          </a:extLst>
        </xdr:cNvPr>
        <xdr:cNvSpPr/>
      </xdr:nvSpPr>
      <xdr:spPr>
        <a:xfrm rot="16200001">
          <a:off x="23033798" y="9351212"/>
          <a:ext cx="1185324"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11</xdr:row>
      <xdr:rowOff>190510</xdr:rowOff>
    </xdr:from>
    <xdr:to>
      <xdr:col>20</xdr:col>
      <xdr:colOff>157086</xdr:colOff>
      <xdr:row>12</xdr:row>
      <xdr:rowOff>0</xdr:rowOff>
    </xdr:to>
    <xdr:sp macro="" textlink="">
      <xdr:nvSpPr>
        <xdr:cNvPr id="121" name="Rectangle 702">
          <a:extLst>
            <a:ext uri="{FF2B5EF4-FFF2-40B4-BE49-F238E27FC236}">
              <a16:creationId xmlns:a16="http://schemas.microsoft.com/office/drawing/2014/main" id="{6E35060C-DFA6-4A9B-B34B-657E1236B5B6}"/>
            </a:ext>
          </a:extLst>
        </xdr:cNvPr>
        <xdr:cNvSpPr/>
      </xdr:nvSpPr>
      <xdr:spPr>
        <a:xfrm rot="16200001">
          <a:off x="23033798" y="9351212"/>
          <a:ext cx="1185324"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11</xdr:row>
      <xdr:rowOff>190510</xdr:rowOff>
    </xdr:from>
    <xdr:to>
      <xdr:col>20</xdr:col>
      <xdr:colOff>157086</xdr:colOff>
      <xdr:row>12</xdr:row>
      <xdr:rowOff>0</xdr:rowOff>
    </xdr:to>
    <xdr:sp macro="" textlink="">
      <xdr:nvSpPr>
        <xdr:cNvPr id="122" name="Rectangle 702">
          <a:extLst>
            <a:ext uri="{FF2B5EF4-FFF2-40B4-BE49-F238E27FC236}">
              <a16:creationId xmlns:a16="http://schemas.microsoft.com/office/drawing/2014/main" id="{F3395EF0-1BBA-44E2-A170-9F312F01D2E4}"/>
            </a:ext>
          </a:extLst>
        </xdr:cNvPr>
        <xdr:cNvSpPr/>
      </xdr:nvSpPr>
      <xdr:spPr>
        <a:xfrm rot="16200001">
          <a:off x="23033798" y="9351212"/>
          <a:ext cx="1185324"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11</xdr:row>
      <xdr:rowOff>190510</xdr:rowOff>
    </xdr:from>
    <xdr:to>
      <xdr:col>20</xdr:col>
      <xdr:colOff>157086</xdr:colOff>
      <xdr:row>12</xdr:row>
      <xdr:rowOff>0</xdr:rowOff>
    </xdr:to>
    <xdr:sp macro="" textlink="">
      <xdr:nvSpPr>
        <xdr:cNvPr id="123" name="Rectangle 702">
          <a:extLst>
            <a:ext uri="{FF2B5EF4-FFF2-40B4-BE49-F238E27FC236}">
              <a16:creationId xmlns:a16="http://schemas.microsoft.com/office/drawing/2014/main" id="{54F22A1C-D317-4F2E-8436-6919E209B586}"/>
            </a:ext>
          </a:extLst>
        </xdr:cNvPr>
        <xdr:cNvSpPr/>
      </xdr:nvSpPr>
      <xdr:spPr>
        <a:xfrm rot="16200001">
          <a:off x="23033798" y="9351212"/>
          <a:ext cx="1185324"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11</xdr:row>
      <xdr:rowOff>190510</xdr:rowOff>
    </xdr:from>
    <xdr:to>
      <xdr:col>20</xdr:col>
      <xdr:colOff>157086</xdr:colOff>
      <xdr:row>12</xdr:row>
      <xdr:rowOff>0</xdr:rowOff>
    </xdr:to>
    <xdr:sp macro="" textlink="">
      <xdr:nvSpPr>
        <xdr:cNvPr id="124" name="Rectangle 702">
          <a:extLst>
            <a:ext uri="{FF2B5EF4-FFF2-40B4-BE49-F238E27FC236}">
              <a16:creationId xmlns:a16="http://schemas.microsoft.com/office/drawing/2014/main" id="{5B2FE57B-C22F-4AE5-875D-62C6BD38F392}"/>
            </a:ext>
          </a:extLst>
        </xdr:cNvPr>
        <xdr:cNvSpPr/>
      </xdr:nvSpPr>
      <xdr:spPr>
        <a:xfrm rot="16200001">
          <a:off x="23033798" y="9351212"/>
          <a:ext cx="1185324"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11</xdr:row>
      <xdr:rowOff>190510</xdr:rowOff>
    </xdr:from>
    <xdr:to>
      <xdr:col>20</xdr:col>
      <xdr:colOff>157086</xdr:colOff>
      <xdr:row>12</xdr:row>
      <xdr:rowOff>0</xdr:rowOff>
    </xdr:to>
    <xdr:sp macro="" textlink="">
      <xdr:nvSpPr>
        <xdr:cNvPr id="125" name="Rectangle 702">
          <a:extLst>
            <a:ext uri="{FF2B5EF4-FFF2-40B4-BE49-F238E27FC236}">
              <a16:creationId xmlns:a16="http://schemas.microsoft.com/office/drawing/2014/main" id="{1AAD45F0-091B-415C-B1F8-D6EAB158D76A}"/>
            </a:ext>
          </a:extLst>
        </xdr:cNvPr>
        <xdr:cNvSpPr/>
      </xdr:nvSpPr>
      <xdr:spPr>
        <a:xfrm rot="16200001">
          <a:off x="23033798" y="9351212"/>
          <a:ext cx="1185324"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11</xdr:row>
      <xdr:rowOff>190510</xdr:rowOff>
    </xdr:from>
    <xdr:to>
      <xdr:col>20</xdr:col>
      <xdr:colOff>157086</xdr:colOff>
      <xdr:row>12</xdr:row>
      <xdr:rowOff>0</xdr:rowOff>
    </xdr:to>
    <xdr:sp macro="" textlink="">
      <xdr:nvSpPr>
        <xdr:cNvPr id="126" name="Rectangle 702">
          <a:extLst>
            <a:ext uri="{FF2B5EF4-FFF2-40B4-BE49-F238E27FC236}">
              <a16:creationId xmlns:a16="http://schemas.microsoft.com/office/drawing/2014/main" id="{584A163D-2D23-4A3D-9A72-656CE238C3BA}"/>
            </a:ext>
          </a:extLst>
        </xdr:cNvPr>
        <xdr:cNvSpPr/>
      </xdr:nvSpPr>
      <xdr:spPr>
        <a:xfrm rot="16200001">
          <a:off x="23033798" y="9351212"/>
          <a:ext cx="1185324"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10</xdr:row>
      <xdr:rowOff>190510</xdr:rowOff>
    </xdr:from>
    <xdr:to>
      <xdr:col>20</xdr:col>
      <xdr:colOff>157086</xdr:colOff>
      <xdr:row>11</xdr:row>
      <xdr:rowOff>0</xdr:rowOff>
    </xdr:to>
    <xdr:sp macro="" textlink="">
      <xdr:nvSpPr>
        <xdr:cNvPr id="127" name="Rectangle 702">
          <a:extLst>
            <a:ext uri="{FF2B5EF4-FFF2-40B4-BE49-F238E27FC236}">
              <a16:creationId xmlns:a16="http://schemas.microsoft.com/office/drawing/2014/main" id="{24A0E7E7-6081-4EE6-A6BA-6743B943F14C}"/>
            </a:ext>
          </a:extLst>
        </xdr:cNvPr>
        <xdr:cNvSpPr/>
      </xdr:nvSpPr>
      <xdr:spPr>
        <a:xfrm rot="16200001">
          <a:off x="22626340" y="7567920"/>
          <a:ext cx="2000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10</xdr:row>
      <xdr:rowOff>190510</xdr:rowOff>
    </xdr:from>
    <xdr:to>
      <xdr:col>20</xdr:col>
      <xdr:colOff>157086</xdr:colOff>
      <xdr:row>11</xdr:row>
      <xdr:rowOff>0</xdr:rowOff>
    </xdr:to>
    <xdr:sp macro="" textlink="">
      <xdr:nvSpPr>
        <xdr:cNvPr id="128" name="Rectangle 702">
          <a:extLst>
            <a:ext uri="{FF2B5EF4-FFF2-40B4-BE49-F238E27FC236}">
              <a16:creationId xmlns:a16="http://schemas.microsoft.com/office/drawing/2014/main" id="{D2948522-64C2-4F80-944E-6E6DB8057C68}"/>
            </a:ext>
          </a:extLst>
        </xdr:cNvPr>
        <xdr:cNvSpPr/>
      </xdr:nvSpPr>
      <xdr:spPr>
        <a:xfrm rot="16200001">
          <a:off x="22626340" y="7567920"/>
          <a:ext cx="2000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10</xdr:row>
      <xdr:rowOff>190510</xdr:rowOff>
    </xdr:from>
    <xdr:to>
      <xdr:col>20</xdr:col>
      <xdr:colOff>157086</xdr:colOff>
      <xdr:row>11</xdr:row>
      <xdr:rowOff>0</xdr:rowOff>
    </xdr:to>
    <xdr:sp macro="" textlink="">
      <xdr:nvSpPr>
        <xdr:cNvPr id="129" name="Rectangle 702">
          <a:extLst>
            <a:ext uri="{FF2B5EF4-FFF2-40B4-BE49-F238E27FC236}">
              <a16:creationId xmlns:a16="http://schemas.microsoft.com/office/drawing/2014/main" id="{D1A87327-DF56-416B-898A-A31678DC376A}"/>
            </a:ext>
          </a:extLst>
        </xdr:cNvPr>
        <xdr:cNvSpPr/>
      </xdr:nvSpPr>
      <xdr:spPr>
        <a:xfrm rot="16200001">
          <a:off x="22626340" y="7567920"/>
          <a:ext cx="2000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10</xdr:row>
      <xdr:rowOff>190510</xdr:rowOff>
    </xdr:from>
    <xdr:to>
      <xdr:col>20</xdr:col>
      <xdr:colOff>157086</xdr:colOff>
      <xdr:row>11</xdr:row>
      <xdr:rowOff>0</xdr:rowOff>
    </xdr:to>
    <xdr:sp macro="" textlink="">
      <xdr:nvSpPr>
        <xdr:cNvPr id="130" name="Rectangle 702">
          <a:extLst>
            <a:ext uri="{FF2B5EF4-FFF2-40B4-BE49-F238E27FC236}">
              <a16:creationId xmlns:a16="http://schemas.microsoft.com/office/drawing/2014/main" id="{C9F02503-EA23-4A67-85C8-8CD587AA54B7}"/>
            </a:ext>
          </a:extLst>
        </xdr:cNvPr>
        <xdr:cNvSpPr/>
      </xdr:nvSpPr>
      <xdr:spPr>
        <a:xfrm rot="16200001">
          <a:off x="22626340" y="7567920"/>
          <a:ext cx="2000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10</xdr:row>
      <xdr:rowOff>190510</xdr:rowOff>
    </xdr:from>
    <xdr:to>
      <xdr:col>20</xdr:col>
      <xdr:colOff>157086</xdr:colOff>
      <xdr:row>11</xdr:row>
      <xdr:rowOff>0</xdr:rowOff>
    </xdr:to>
    <xdr:sp macro="" textlink="">
      <xdr:nvSpPr>
        <xdr:cNvPr id="131" name="Rectangle 702">
          <a:extLst>
            <a:ext uri="{FF2B5EF4-FFF2-40B4-BE49-F238E27FC236}">
              <a16:creationId xmlns:a16="http://schemas.microsoft.com/office/drawing/2014/main" id="{B39E38EF-AC39-4549-B99B-F10D218C5CFE}"/>
            </a:ext>
          </a:extLst>
        </xdr:cNvPr>
        <xdr:cNvSpPr/>
      </xdr:nvSpPr>
      <xdr:spPr>
        <a:xfrm rot="16200001">
          <a:off x="22626340" y="7567920"/>
          <a:ext cx="2000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11</xdr:row>
      <xdr:rowOff>190510</xdr:rowOff>
    </xdr:from>
    <xdr:to>
      <xdr:col>20</xdr:col>
      <xdr:colOff>157086</xdr:colOff>
      <xdr:row>12</xdr:row>
      <xdr:rowOff>0</xdr:rowOff>
    </xdr:to>
    <xdr:sp macro="" textlink="">
      <xdr:nvSpPr>
        <xdr:cNvPr id="132" name="Rectangle 702">
          <a:extLst>
            <a:ext uri="{FF2B5EF4-FFF2-40B4-BE49-F238E27FC236}">
              <a16:creationId xmlns:a16="http://schemas.microsoft.com/office/drawing/2014/main" id="{8BEA88DF-3A7F-4431-9314-87EB750A486B}"/>
            </a:ext>
          </a:extLst>
        </xdr:cNvPr>
        <xdr:cNvSpPr/>
      </xdr:nvSpPr>
      <xdr:spPr>
        <a:xfrm rot="16200001">
          <a:off x="23033798" y="9351212"/>
          <a:ext cx="1185324"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10</xdr:row>
      <xdr:rowOff>190510</xdr:rowOff>
    </xdr:from>
    <xdr:to>
      <xdr:col>20</xdr:col>
      <xdr:colOff>157086</xdr:colOff>
      <xdr:row>11</xdr:row>
      <xdr:rowOff>0</xdr:rowOff>
    </xdr:to>
    <xdr:sp macro="" textlink="">
      <xdr:nvSpPr>
        <xdr:cNvPr id="133" name="Rectangle 702">
          <a:extLst>
            <a:ext uri="{FF2B5EF4-FFF2-40B4-BE49-F238E27FC236}">
              <a16:creationId xmlns:a16="http://schemas.microsoft.com/office/drawing/2014/main" id="{2EF754B1-4D3F-4DD3-A4C0-F368227FDDCE}"/>
            </a:ext>
          </a:extLst>
        </xdr:cNvPr>
        <xdr:cNvSpPr/>
      </xdr:nvSpPr>
      <xdr:spPr>
        <a:xfrm rot="16200001">
          <a:off x="22626340" y="7567920"/>
          <a:ext cx="2000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10</xdr:row>
      <xdr:rowOff>190510</xdr:rowOff>
    </xdr:from>
    <xdr:to>
      <xdr:col>20</xdr:col>
      <xdr:colOff>157086</xdr:colOff>
      <xdr:row>11</xdr:row>
      <xdr:rowOff>0</xdr:rowOff>
    </xdr:to>
    <xdr:sp macro="" textlink="">
      <xdr:nvSpPr>
        <xdr:cNvPr id="134" name="Rectangle 702">
          <a:extLst>
            <a:ext uri="{FF2B5EF4-FFF2-40B4-BE49-F238E27FC236}">
              <a16:creationId xmlns:a16="http://schemas.microsoft.com/office/drawing/2014/main" id="{6E86F52B-A879-4D89-AFB3-85F5697EADB7}"/>
            </a:ext>
          </a:extLst>
        </xdr:cNvPr>
        <xdr:cNvSpPr/>
      </xdr:nvSpPr>
      <xdr:spPr>
        <a:xfrm rot="16200001">
          <a:off x="22626340" y="7567920"/>
          <a:ext cx="2000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10</xdr:row>
      <xdr:rowOff>190510</xdr:rowOff>
    </xdr:from>
    <xdr:to>
      <xdr:col>20</xdr:col>
      <xdr:colOff>157086</xdr:colOff>
      <xdr:row>11</xdr:row>
      <xdr:rowOff>0</xdr:rowOff>
    </xdr:to>
    <xdr:sp macro="" textlink="">
      <xdr:nvSpPr>
        <xdr:cNvPr id="135" name="Rectangle 702">
          <a:extLst>
            <a:ext uri="{FF2B5EF4-FFF2-40B4-BE49-F238E27FC236}">
              <a16:creationId xmlns:a16="http://schemas.microsoft.com/office/drawing/2014/main" id="{0498BF87-CDAA-4EC9-B391-0D2120D9DA94}"/>
            </a:ext>
          </a:extLst>
        </xdr:cNvPr>
        <xdr:cNvSpPr/>
      </xdr:nvSpPr>
      <xdr:spPr>
        <a:xfrm rot="16200001">
          <a:off x="22626340" y="7567920"/>
          <a:ext cx="2000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11</xdr:row>
      <xdr:rowOff>190510</xdr:rowOff>
    </xdr:from>
    <xdr:to>
      <xdr:col>20</xdr:col>
      <xdr:colOff>157086</xdr:colOff>
      <xdr:row>12</xdr:row>
      <xdr:rowOff>0</xdr:rowOff>
    </xdr:to>
    <xdr:sp macro="" textlink="">
      <xdr:nvSpPr>
        <xdr:cNvPr id="136" name="Rectangle 702">
          <a:extLst>
            <a:ext uri="{FF2B5EF4-FFF2-40B4-BE49-F238E27FC236}">
              <a16:creationId xmlns:a16="http://schemas.microsoft.com/office/drawing/2014/main" id="{460C857F-6E33-4F05-8136-8676DB46E92F}"/>
            </a:ext>
          </a:extLst>
        </xdr:cNvPr>
        <xdr:cNvSpPr/>
      </xdr:nvSpPr>
      <xdr:spPr>
        <a:xfrm rot="16200001">
          <a:off x="23033798" y="9351212"/>
          <a:ext cx="1185324"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10</xdr:row>
      <xdr:rowOff>190510</xdr:rowOff>
    </xdr:from>
    <xdr:to>
      <xdr:col>20</xdr:col>
      <xdr:colOff>157086</xdr:colOff>
      <xdr:row>11</xdr:row>
      <xdr:rowOff>0</xdr:rowOff>
    </xdr:to>
    <xdr:sp macro="" textlink="">
      <xdr:nvSpPr>
        <xdr:cNvPr id="137" name="Rectangle 702">
          <a:extLst>
            <a:ext uri="{FF2B5EF4-FFF2-40B4-BE49-F238E27FC236}">
              <a16:creationId xmlns:a16="http://schemas.microsoft.com/office/drawing/2014/main" id="{607C4F68-977F-4C30-8498-2AD542F6B04F}"/>
            </a:ext>
          </a:extLst>
        </xdr:cNvPr>
        <xdr:cNvSpPr/>
      </xdr:nvSpPr>
      <xdr:spPr>
        <a:xfrm rot="16200001">
          <a:off x="22626340" y="7567920"/>
          <a:ext cx="2000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10</xdr:row>
      <xdr:rowOff>190510</xdr:rowOff>
    </xdr:from>
    <xdr:to>
      <xdr:col>20</xdr:col>
      <xdr:colOff>157086</xdr:colOff>
      <xdr:row>11</xdr:row>
      <xdr:rowOff>0</xdr:rowOff>
    </xdr:to>
    <xdr:sp macro="" textlink="">
      <xdr:nvSpPr>
        <xdr:cNvPr id="138" name="Rectangle 702">
          <a:extLst>
            <a:ext uri="{FF2B5EF4-FFF2-40B4-BE49-F238E27FC236}">
              <a16:creationId xmlns:a16="http://schemas.microsoft.com/office/drawing/2014/main" id="{935CFB09-C8F7-4168-8E38-B6063FE8574A}"/>
            </a:ext>
          </a:extLst>
        </xdr:cNvPr>
        <xdr:cNvSpPr/>
      </xdr:nvSpPr>
      <xdr:spPr>
        <a:xfrm rot="16200001">
          <a:off x="22626340" y="7567920"/>
          <a:ext cx="2000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11</xdr:row>
      <xdr:rowOff>190510</xdr:rowOff>
    </xdr:from>
    <xdr:to>
      <xdr:col>20</xdr:col>
      <xdr:colOff>157086</xdr:colOff>
      <xdr:row>12</xdr:row>
      <xdr:rowOff>0</xdr:rowOff>
    </xdr:to>
    <xdr:sp macro="" textlink="">
      <xdr:nvSpPr>
        <xdr:cNvPr id="139" name="Rectangle 702">
          <a:extLst>
            <a:ext uri="{FF2B5EF4-FFF2-40B4-BE49-F238E27FC236}">
              <a16:creationId xmlns:a16="http://schemas.microsoft.com/office/drawing/2014/main" id="{1E9ECD8F-73E3-4333-9ED6-6E608E241EAE}"/>
            </a:ext>
          </a:extLst>
        </xdr:cNvPr>
        <xdr:cNvSpPr/>
      </xdr:nvSpPr>
      <xdr:spPr>
        <a:xfrm rot="16200001">
          <a:off x="23033798" y="9351212"/>
          <a:ext cx="1185324"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11</xdr:row>
      <xdr:rowOff>190510</xdr:rowOff>
    </xdr:from>
    <xdr:to>
      <xdr:col>20</xdr:col>
      <xdr:colOff>157086</xdr:colOff>
      <xdr:row>12</xdr:row>
      <xdr:rowOff>0</xdr:rowOff>
    </xdr:to>
    <xdr:sp macro="" textlink="">
      <xdr:nvSpPr>
        <xdr:cNvPr id="140" name="Rectangle 702">
          <a:extLst>
            <a:ext uri="{FF2B5EF4-FFF2-40B4-BE49-F238E27FC236}">
              <a16:creationId xmlns:a16="http://schemas.microsoft.com/office/drawing/2014/main" id="{AACBD006-5A41-41C3-8ABD-B3641CC9C7FC}"/>
            </a:ext>
          </a:extLst>
        </xdr:cNvPr>
        <xdr:cNvSpPr/>
      </xdr:nvSpPr>
      <xdr:spPr>
        <a:xfrm rot="16200001">
          <a:off x="23033798" y="9351212"/>
          <a:ext cx="1185324"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11</xdr:row>
      <xdr:rowOff>190510</xdr:rowOff>
    </xdr:from>
    <xdr:to>
      <xdr:col>20</xdr:col>
      <xdr:colOff>157086</xdr:colOff>
      <xdr:row>12</xdr:row>
      <xdr:rowOff>0</xdr:rowOff>
    </xdr:to>
    <xdr:sp macro="" textlink="">
      <xdr:nvSpPr>
        <xdr:cNvPr id="141" name="Rectangle 702">
          <a:extLst>
            <a:ext uri="{FF2B5EF4-FFF2-40B4-BE49-F238E27FC236}">
              <a16:creationId xmlns:a16="http://schemas.microsoft.com/office/drawing/2014/main" id="{798F0368-679F-435B-A47C-AFB0DCAB0E4B}"/>
            </a:ext>
          </a:extLst>
        </xdr:cNvPr>
        <xdr:cNvSpPr/>
      </xdr:nvSpPr>
      <xdr:spPr>
        <a:xfrm rot="16200001">
          <a:off x="23033798" y="9351212"/>
          <a:ext cx="1185324"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11</xdr:row>
      <xdr:rowOff>190510</xdr:rowOff>
    </xdr:from>
    <xdr:to>
      <xdr:col>20</xdr:col>
      <xdr:colOff>157086</xdr:colOff>
      <xdr:row>12</xdr:row>
      <xdr:rowOff>0</xdr:rowOff>
    </xdr:to>
    <xdr:sp macro="" textlink="">
      <xdr:nvSpPr>
        <xdr:cNvPr id="142" name="Rectangle 702">
          <a:extLst>
            <a:ext uri="{FF2B5EF4-FFF2-40B4-BE49-F238E27FC236}">
              <a16:creationId xmlns:a16="http://schemas.microsoft.com/office/drawing/2014/main" id="{3E31141D-BC6B-49B8-ACEC-599BE3739285}"/>
            </a:ext>
          </a:extLst>
        </xdr:cNvPr>
        <xdr:cNvSpPr/>
      </xdr:nvSpPr>
      <xdr:spPr>
        <a:xfrm rot="16200001">
          <a:off x="23033798" y="9351212"/>
          <a:ext cx="1185324"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10</xdr:row>
      <xdr:rowOff>190510</xdr:rowOff>
    </xdr:from>
    <xdr:to>
      <xdr:col>20</xdr:col>
      <xdr:colOff>157086</xdr:colOff>
      <xdr:row>11</xdr:row>
      <xdr:rowOff>0</xdr:rowOff>
    </xdr:to>
    <xdr:sp macro="" textlink="">
      <xdr:nvSpPr>
        <xdr:cNvPr id="143" name="Rectangle 702">
          <a:extLst>
            <a:ext uri="{FF2B5EF4-FFF2-40B4-BE49-F238E27FC236}">
              <a16:creationId xmlns:a16="http://schemas.microsoft.com/office/drawing/2014/main" id="{BCC67673-C19D-4B9E-B9AE-1394499C678C}"/>
            </a:ext>
          </a:extLst>
        </xdr:cNvPr>
        <xdr:cNvSpPr/>
      </xdr:nvSpPr>
      <xdr:spPr>
        <a:xfrm rot="16200001">
          <a:off x="22626340" y="7567920"/>
          <a:ext cx="2000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10</xdr:row>
      <xdr:rowOff>190510</xdr:rowOff>
    </xdr:from>
    <xdr:to>
      <xdr:col>20</xdr:col>
      <xdr:colOff>157086</xdr:colOff>
      <xdr:row>11</xdr:row>
      <xdr:rowOff>0</xdr:rowOff>
    </xdr:to>
    <xdr:sp macro="" textlink="">
      <xdr:nvSpPr>
        <xdr:cNvPr id="144" name="Rectangle 702">
          <a:extLst>
            <a:ext uri="{FF2B5EF4-FFF2-40B4-BE49-F238E27FC236}">
              <a16:creationId xmlns:a16="http://schemas.microsoft.com/office/drawing/2014/main" id="{B603EEB2-9772-461E-94BC-814FBE7D5A4C}"/>
            </a:ext>
          </a:extLst>
        </xdr:cNvPr>
        <xdr:cNvSpPr/>
      </xdr:nvSpPr>
      <xdr:spPr>
        <a:xfrm rot="16200001">
          <a:off x="22626340" y="7567920"/>
          <a:ext cx="2000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10</xdr:row>
      <xdr:rowOff>190510</xdr:rowOff>
    </xdr:from>
    <xdr:to>
      <xdr:col>20</xdr:col>
      <xdr:colOff>157086</xdr:colOff>
      <xdr:row>11</xdr:row>
      <xdr:rowOff>0</xdr:rowOff>
    </xdr:to>
    <xdr:sp macro="" textlink="">
      <xdr:nvSpPr>
        <xdr:cNvPr id="145" name="Rectangle 702">
          <a:extLst>
            <a:ext uri="{FF2B5EF4-FFF2-40B4-BE49-F238E27FC236}">
              <a16:creationId xmlns:a16="http://schemas.microsoft.com/office/drawing/2014/main" id="{9A61915E-0FFF-41A3-9210-21A08202933D}"/>
            </a:ext>
          </a:extLst>
        </xdr:cNvPr>
        <xdr:cNvSpPr/>
      </xdr:nvSpPr>
      <xdr:spPr>
        <a:xfrm rot="16200001">
          <a:off x="22626340" y="7567920"/>
          <a:ext cx="2000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11</xdr:row>
      <xdr:rowOff>190510</xdr:rowOff>
    </xdr:from>
    <xdr:to>
      <xdr:col>20</xdr:col>
      <xdr:colOff>157086</xdr:colOff>
      <xdr:row>12</xdr:row>
      <xdr:rowOff>0</xdr:rowOff>
    </xdr:to>
    <xdr:sp macro="" textlink="">
      <xdr:nvSpPr>
        <xdr:cNvPr id="146" name="Rectangle 702">
          <a:extLst>
            <a:ext uri="{FF2B5EF4-FFF2-40B4-BE49-F238E27FC236}">
              <a16:creationId xmlns:a16="http://schemas.microsoft.com/office/drawing/2014/main" id="{DCC4A846-B1BF-44D7-878C-07EA9981F6A1}"/>
            </a:ext>
          </a:extLst>
        </xdr:cNvPr>
        <xdr:cNvSpPr/>
      </xdr:nvSpPr>
      <xdr:spPr>
        <a:xfrm rot="16200001">
          <a:off x="23033798" y="9351212"/>
          <a:ext cx="1185324"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10</xdr:row>
      <xdr:rowOff>190510</xdr:rowOff>
    </xdr:from>
    <xdr:to>
      <xdr:col>20</xdr:col>
      <xdr:colOff>157086</xdr:colOff>
      <xdr:row>11</xdr:row>
      <xdr:rowOff>0</xdr:rowOff>
    </xdr:to>
    <xdr:sp macro="" textlink="">
      <xdr:nvSpPr>
        <xdr:cNvPr id="147" name="Rectangle 702">
          <a:extLst>
            <a:ext uri="{FF2B5EF4-FFF2-40B4-BE49-F238E27FC236}">
              <a16:creationId xmlns:a16="http://schemas.microsoft.com/office/drawing/2014/main" id="{E04BA6F6-DD3B-44C2-868C-E90E31EF739E}"/>
            </a:ext>
          </a:extLst>
        </xdr:cNvPr>
        <xdr:cNvSpPr/>
      </xdr:nvSpPr>
      <xdr:spPr>
        <a:xfrm rot="16200001">
          <a:off x="22626340" y="7567920"/>
          <a:ext cx="2000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10</xdr:row>
      <xdr:rowOff>190510</xdr:rowOff>
    </xdr:from>
    <xdr:to>
      <xdr:col>20</xdr:col>
      <xdr:colOff>157086</xdr:colOff>
      <xdr:row>11</xdr:row>
      <xdr:rowOff>0</xdr:rowOff>
    </xdr:to>
    <xdr:sp macro="" textlink="">
      <xdr:nvSpPr>
        <xdr:cNvPr id="148" name="Rectangle 702">
          <a:extLst>
            <a:ext uri="{FF2B5EF4-FFF2-40B4-BE49-F238E27FC236}">
              <a16:creationId xmlns:a16="http://schemas.microsoft.com/office/drawing/2014/main" id="{967FD3B3-5622-42AC-8CDF-8CBA211F82FE}"/>
            </a:ext>
          </a:extLst>
        </xdr:cNvPr>
        <xdr:cNvSpPr/>
      </xdr:nvSpPr>
      <xdr:spPr>
        <a:xfrm rot="16200001">
          <a:off x="22626340" y="7567920"/>
          <a:ext cx="2000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11</xdr:row>
      <xdr:rowOff>190510</xdr:rowOff>
    </xdr:from>
    <xdr:to>
      <xdr:col>20</xdr:col>
      <xdr:colOff>157086</xdr:colOff>
      <xdr:row>12</xdr:row>
      <xdr:rowOff>0</xdr:rowOff>
    </xdr:to>
    <xdr:sp macro="" textlink="">
      <xdr:nvSpPr>
        <xdr:cNvPr id="149" name="Rectangle 702">
          <a:extLst>
            <a:ext uri="{FF2B5EF4-FFF2-40B4-BE49-F238E27FC236}">
              <a16:creationId xmlns:a16="http://schemas.microsoft.com/office/drawing/2014/main" id="{542266EB-2541-41FF-8455-4448D7DB4421}"/>
            </a:ext>
          </a:extLst>
        </xdr:cNvPr>
        <xdr:cNvSpPr/>
      </xdr:nvSpPr>
      <xdr:spPr>
        <a:xfrm rot="16200001">
          <a:off x="23033798" y="9351212"/>
          <a:ext cx="1185324"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11</xdr:row>
      <xdr:rowOff>190510</xdr:rowOff>
    </xdr:from>
    <xdr:to>
      <xdr:col>20</xdr:col>
      <xdr:colOff>157086</xdr:colOff>
      <xdr:row>12</xdr:row>
      <xdr:rowOff>0</xdr:rowOff>
    </xdr:to>
    <xdr:sp macro="" textlink="">
      <xdr:nvSpPr>
        <xdr:cNvPr id="150" name="Rectangle 702">
          <a:extLst>
            <a:ext uri="{FF2B5EF4-FFF2-40B4-BE49-F238E27FC236}">
              <a16:creationId xmlns:a16="http://schemas.microsoft.com/office/drawing/2014/main" id="{8E37A696-BBA9-4896-B869-A40EC85D0E9D}"/>
            </a:ext>
          </a:extLst>
        </xdr:cNvPr>
        <xdr:cNvSpPr/>
      </xdr:nvSpPr>
      <xdr:spPr>
        <a:xfrm rot="16200001">
          <a:off x="23033798" y="9351212"/>
          <a:ext cx="1185324"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11</xdr:row>
      <xdr:rowOff>190510</xdr:rowOff>
    </xdr:from>
    <xdr:to>
      <xdr:col>20</xdr:col>
      <xdr:colOff>157086</xdr:colOff>
      <xdr:row>12</xdr:row>
      <xdr:rowOff>0</xdr:rowOff>
    </xdr:to>
    <xdr:sp macro="" textlink="">
      <xdr:nvSpPr>
        <xdr:cNvPr id="151" name="Rectangle 702">
          <a:extLst>
            <a:ext uri="{FF2B5EF4-FFF2-40B4-BE49-F238E27FC236}">
              <a16:creationId xmlns:a16="http://schemas.microsoft.com/office/drawing/2014/main" id="{EB51B611-9E49-46C9-B563-D569336295C3}"/>
            </a:ext>
          </a:extLst>
        </xdr:cNvPr>
        <xdr:cNvSpPr/>
      </xdr:nvSpPr>
      <xdr:spPr>
        <a:xfrm rot="16200001">
          <a:off x="23033798" y="9351212"/>
          <a:ext cx="1185324"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11</xdr:row>
      <xdr:rowOff>190510</xdr:rowOff>
    </xdr:from>
    <xdr:to>
      <xdr:col>20</xdr:col>
      <xdr:colOff>157086</xdr:colOff>
      <xdr:row>12</xdr:row>
      <xdr:rowOff>0</xdr:rowOff>
    </xdr:to>
    <xdr:sp macro="" textlink="">
      <xdr:nvSpPr>
        <xdr:cNvPr id="152" name="Rectangle 702">
          <a:extLst>
            <a:ext uri="{FF2B5EF4-FFF2-40B4-BE49-F238E27FC236}">
              <a16:creationId xmlns:a16="http://schemas.microsoft.com/office/drawing/2014/main" id="{403CC34C-90E3-459E-80EC-DD03BF553298}"/>
            </a:ext>
          </a:extLst>
        </xdr:cNvPr>
        <xdr:cNvSpPr/>
      </xdr:nvSpPr>
      <xdr:spPr>
        <a:xfrm rot="16200001">
          <a:off x="23033798" y="9351212"/>
          <a:ext cx="1185324"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11</xdr:row>
      <xdr:rowOff>190510</xdr:rowOff>
    </xdr:from>
    <xdr:to>
      <xdr:col>20</xdr:col>
      <xdr:colOff>157086</xdr:colOff>
      <xdr:row>12</xdr:row>
      <xdr:rowOff>0</xdr:rowOff>
    </xdr:to>
    <xdr:sp macro="" textlink="">
      <xdr:nvSpPr>
        <xdr:cNvPr id="153" name="Rectangle 702">
          <a:extLst>
            <a:ext uri="{FF2B5EF4-FFF2-40B4-BE49-F238E27FC236}">
              <a16:creationId xmlns:a16="http://schemas.microsoft.com/office/drawing/2014/main" id="{D76AA367-422D-4093-80E7-12AE8DA2DAF2}"/>
            </a:ext>
          </a:extLst>
        </xdr:cNvPr>
        <xdr:cNvSpPr/>
      </xdr:nvSpPr>
      <xdr:spPr>
        <a:xfrm rot="16200001">
          <a:off x="23033798" y="9351212"/>
          <a:ext cx="1185324"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11</xdr:row>
      <xdr:rowOff>190510</xdr:rowOff>
    </xdr:from>
    <xdr:to>
      <xdr:col>20</xdr:col>
      <xdr:colOff>157086</xdr:colOff>
      <xdr:row>12</xdr:row>
      <xdr:rowOff>0</xdr:rowOff>
    </xdr:to>
    <xdr:sp macro="" textlink="">
      <xdr:nvSpPr>
        <xdr:cNvPr id="154" name="Rectangle 702">
          <a:extLst>
            <a:ext uri="{FF2B5EF4-FFF2-40B4-BE49-F238E27FC236}">
              <a16:creationId xmlns:a16="http://schemas.microsoft.com/office/drawing/2014/main" id="{B6DBBDED-19F7-4912-9D3F-9E9BB0A5B27C}"/>
            </a:ext>
          </a:extLst>
        </xdr:cNvPr>
        <xdr:cNvSpPr/>
      </xdr:nvSpPr>
      <xdr:spPr>
        <a:xfrm rot="16200001">
          <a:off x="23033798" y="9351212"/>
          <a:ext cx="1185324"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11</xdr:row>
      <xdr:rowOff>190510</xdr:rowOff>
    </xdr:from>
    <xdr:to>
      <xdr:col>20</xdr:col>
      <xdr:colOff>157086</xdr:colOff>
      <xdr:row>12</xdr:row>
      <xdr:rowOff>0</xdr:rowOff>
    </xdr:to>
    <xdr:sp macro="" textlink="">
      <xdr:nvSpPr>
        <xdr:cNvPr id="155" name="Rectangle 702">
          <a:extLst>
            <a:ext uri="{FF2B5EF4-FFF2-40B4-BE49-F238E27FC236}">
              <a16:creationId xmlns:a16="http://schemas.microsoft.com/office/drawing/2014/main" id="{C5C2F7A0-D966-4DAC-BE5E-F4CEBDA6F2DF}"/>
            </a:ext>
          </a:extLst>
        </xdr:cNvPr>
        <xdr:cNvSpPr/>
      </xdr:nvSpPr>
      <xdr:spPr>
        <a:xfrm rot="16200001">
          <a:off x="23033798" y="9351212"/>
          <a:ext cx="1185324"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11</xdr:row>
      <xdr:rowOff>190510</xdr:rowOff>
    </xdr:from>
    <xdr:to>
      <xdr:col>20</xdr:col>
      <xdr:colOff>157086</xdr:colOff>
      <xdr:row>12</xdr:row>
      <xdr:rowOff>0</xdr:rowOff>
    </xdr:to>
    <xdr:sp macro="" textlink="">
      <xdr:nvSpPr>
        <xdr:cNvPr id="156" name="Rectangle 702">
          <a:extLst>
            <a:ext uri="{FF2B5EF4-FFF2-40B4-BE49-F238E27FC236}">
              <a16:creationId xmlns:a16="http://schemas.microsoft.com/office/drawing/2014/main" id="{A3FB7F91-C365-44D8-9456-0E84E1C9BB6B}"/>
            </a:ext>
          </a:extLst>
        </xdr:cNvPr>
        <xdr:cNvSpPr/>
      </xdr:nvSpPr>
      <xdr:spPr>
        <a:xfrm rot="16200001">
          <a:off x="23033798" y="9351212"/>
          <a:ext cx="1185324"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11</xdr:row>
      <xdr:rowOff>190510</xdr:rowOff>
    </xdr:from>
    <xdr:to>
      <xdr:col>20</xdr:col>
      <xdr:colOff>157086</xdr:colOff>
      <xdr:row>12</xdr:row>
      <xdr:rowOff>0</xdr:rowOff>
    </xdr:to>
    <xdr:sp macro="" textlink="">
      <xdr:nvSpPr>
        <xdr:cNvPr id="157" name="Rectangle 702">
          <a:extLst>
            <a:ext uri="{FF2B5EF4-FFF2-40B4-BE49-F238E27FC236}">
              <a16:creationId xmlns:a16="http://schemas.microsoft.com/office/drawing/2014/main" id="{416F5017-1891-4574-B358-1BE79264256D}"/>
            </a:ext>
          </a:extLst>
        </xdr:cNvPr>
        <xdr:cNvSpPr/>
      </xdr:nvSpPr>
      <xdr:spPr>
        <a:xfrm rot="16200001">
          <a:off x="23033798" y="9351212"/>
          <a:ext cx="1185324"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11</xdr:row>
      <xdr:rowOff>190510</xdr:rowOff>
    </xdr:from>
    <xdr:to>
      <xdr:col>20</xdr:col>
      <xdr:colOff>157086</xdr:colOff>
      <xdr:row>12</xdr:row>
      <xdr:rowOff>0</xdr:rowOff>
    </xdr:to>
    <xdr:sp macro="" textlink="">
      <xdr:nvSpPr>
        <xdr:cNvPr id="158" name="Rectangle 702">
          <a:extLst>
            <a:ext uri="{FF2B5EF4-FFF2-40B4-BE49-F238E27FC236}">
              <a16:creationId xmlns:a16="http://schemas.microsoft.com/office/drawing/2014/main" id="{A8EA76BB-F2BD-4E5F-92FC-6832D39E2140}"/>
            </a:ext>
          </a:extLst>
        </xdr:cNvPr>
        <xdr:cNvSpPr/>
      </xdr:nvSpPr>
      <xdr:spPr>
        <a:xfrm rot="16200001">
          <a:off x="23033798" y="9351212"/>
          <a:ext cx="1185324"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11</xdr:row>
      <xdr:rowOff>190510</xdr:rowOff>
    </xdr:from>
    <xdr:to>
      <xdr:col>20</xdr:col>
      <xdr:colOff>157086</xdr:colOff>
      <xdr:row>12</xdr:row>
      <xdr:rowOff>0</xdr:rowOff>
    </xdr:to>
    <xdr:sp macro="" textlink="">
      <xdr:nvSpPr>
        <xdr:cNvPr id="159" name="Rectangle 702">
          <a:extLst>
            <a:ext uri="{FF2B5EF4-FFF2-40B4-BE49-F238E27FC236}">
              <a16:creationId xmlns:a16="http://schemas.microsoft.com/office/drawing/2014/main" id="{405F18EC-5534-4324-86E0-8D883828E669}"/>
            </a:ext>
          </a:extLst>
        </xdr:cNvPr>
        <xdr:cNvSpPr/>
      </xdr:nvSpPr>
      <xdr:spPr>
        <a:xfrm rot="16200001">
          <a:off x="23033798" y="9351212"/>
          <a:ext cx="1185324"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11</xdr:row>
      <xdr:rowOff>190510</xdr:rowOff>
    </xdr:from>
    <xdr:to>
      <xdr:col>20</xdr:col>
      <xdr:colOff>157086</xdr:colOff>
      <xdr:row>12</xdr:row>
      <xdr:rowOff>0</xdr:rowOff>
    </xdr:to>
    <xdr:sp macro="" textlink="">
      <xdr:nvSpPr>
        <xdr:cNvPr id="160" name="Rectangle 702">
          <a:extLst>
            <a:ext uri="{FF2B5EF4-FFF2-40B4-BE49-F238E27FC236}">
              <a16:creationId xmlns:a16="http://schemas.microsoft.com/office/drawing/2014/main" id="{6B75E230-E606-4C80-97AE-05EC12AAF798}"/>
            </a:ext>
          </a:extLst>
        </xdr:cNvPr>
        <xdr:cNvSpPr/>
      </xdr:nvSpPr>
      <xdr:spPr>
        <a:xfrm rot="16200001">
          <a:off x="23033798" y="9351212"/>
          <a:ext cx="1185324"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11</xdr:row>
      <xdr:rowOff>190510</xdr:rowOff>
    </xdr:from>
    <xdr:to>
      <xdr:col>20</xdr:col>
      <xdr:colOff>157086</xdr:colOff>
      <xdr:row>12</xdr:row>
      <xdr:rowOff>0</xdr:rowOff>
    </xdr:to>
    <xdr:sp macro="" textlink="">
      <xdr:nvSpPr>
        <xdr:cNvPr id="161" name="Rectangle 702">
          <a:extLst>
            <a:ext uri="{FF2B5EF4-FFF2-40B4-BE49-F238E27FC236}">
              <a16:creationId xmlns:a16="http://schemas.microsoft.com/office/drawing/2014/main" id="{2688B0CF-FA7B-47D8-B54A-73C4858196BE}"/>
            </a:ext>
          </a:extLst>
        </xdr:cNvPr>
        <xdr:cNvSpPr/>
      </xdr:nvSpPr>
      <xdr:spPr>
        <a:xfrm rot="16200001">
          <a:off x="23033798" y="9351212"/>
          <a:ext cx="1185324"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11</xdr:row>
      <xdr:rowOff>190510</xdr:rowOff>
    </xdr:from>
    <xdr:to>
      <xdr:col>20</xdr:col>
      <xdr:colOff>157086</xdr:colOff>
      <xdr:row>12</xdr:row>
      <xdr:rowOff>0</xdr:rowOff>
    </xdr:to>
    <xdr:sp macro="" textlink="">
      <xdr:nvSpPr>
        <xdr:cNvPr id="162" name="Rectangle 702">
          <a:extLst>
            <a:ext uri="{FF2B5EF4-FFF2-40B4-BE49-F238E27FC236}">
              <a16:creationId xmlns:a16="http://schemas.microsoft.com/office/drawing/2014/main" id="{D74F061E-4E17-461B-ADBD-B162962C9BF3}"/>
            </a:ext>
          </a:extLst>
        </xdr:cNvPr>
        <xdr:cNvSpPr/>
      </xdr:nvSpPr>
      <xdr:spPr>
        <a:xfrm rot="16200001">
          <a:off x="23033798" y="9351212"/>
          <a:ext cx="1185324"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11</xdr:row>
      <xdr:rowOff>190510</xdr:rowOff>
    </xdr:from>
    <xdr:to>
      <xdr:col>20</xdr:col>
      <xdr:colOff>157086</xdr:colOff>
      <xdr:row>12</xdr:row>
      <xdr:rowOff>0</xdr:rowOff>
    </xdr:to>
    <xdr:sp macro="" textlink="">
      <xdr:nvSpPr>
        <xdr:cNvPr id="163" name="Rectangle 702">
          <a:extLst>
            <a:ext uri="{FF2B5EF4-FFF2-40B4-BE49-F238E27FC236}">
              <a16:creationId xmlns:a16="http://schemas.microsoft.com/office/drawing/2014/main" id="{37E68C4C-E8EB-40CC-A1C9-1EE49A372AC4}"/>
            </a:ext>
          </a:extLst>
        </xdr:cNvPr>
        <xdr:cNvSpPr/>
      </xdr:nvSpPr>
      <xdr:spPr>
        <a:xfrm rot="16200001">
          <a:off x="23033798" y="9351212"/>
          <a:ext cx="1185324"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11</xdr:row>
      <xdr:rowOff>190510</xdr:rowOff>
    </xdr:from>
    <xdr:to>
      <xdr:col>20</xdr:col>
      <xdr:colOff>157086</xdr:colOff>
      <xdr:row>12</xdr:row>
      <xdr:rowOff>0</xdr:rowOff>
    </xdr:to>
    <xdr:sp macro="" textlink="">
      <xdr:nvSpPr>
        <xdr:cNvPr id="164" name="Rectangle 702">
          <a:extLst>
            <a:ext uri="{FF2B5EF4-FFF2-40B4-BE49-F238E27FC236}">
              <a16:creationId xmlns:a16="http://schemas.microsoft.com/office/drawing/2014/main" id="{4C042B68-F2D4-456B-8098-1A452639474E}"/>
            </a:ext>
          </a:extLst>
        </xdr:cNvPr>
        <xdr:cNvSpPr/>
      </xdr:nvSpPr>
      <xdr:spPr>
        <a:xfrm rot="16200001">
          <a:off x="23033798" y="9351212"/>
          <a:ext cx="1185324"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11</xdr:row>
      <xdr:rowOff>190510</xdr:rowOff>
    </xdr:from>
    <xdr:to>
      <xdr:col>20</xdr:col>
      <xdr:colOff>157086</xdr:colOff>
      <xdr:row>12</xdr:row>
      <xdr:rowOff>0</xdr:rowOff>
    </xdr:to>
    <xdr:sp macro="" textlink="">
      <xdr:nvSpPr>
        <xdr:cNvPr id="165" name="Rectangle 702">
          <a:extLst>
            <a:ext uri="{FF2B5EF4-FFF2-40B4-BE49-F238E27FC236}">
              <a16:creationId xmlns:a16="http://schemas.microsoft.com/office/drawing/2014/main" id="{3AB6065D-3FE6-43F4-A3DA-B397BDA06A5D}"/>
            </a:ext>
          </a:extLst>
        </xdr:cNvPr>
        <xdr:cNvSpPr/>
      </xdr:nvSpPr>
      <xdr:spPr>
        <a:xfrm rot="16200001">
          <a:off x="23033798" y="9351212"/>
          <a:ext cx="1185324"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11</xdr:row>
      <xdr:rowOff>190510</xdr:rowOff>
    </xdr:from>
    <xdr:to>
      <xdr:col>20</xdr:col>
      <xdr:colOff>157086</xdr:colOff>
      <xdr:row>12</xdr:row>
      <xdr:rowOff>0</xdr:rowOff>
    </xdr:to>
    <xdr:sp macro="" textlink="">
      <xdr:nvSpPr>
        <xdr:cNvPr id="166" name="Rectangle 702">
          <a:extLst>
            <a:ext uri="{FF2B5EF4-FFF2-40B4-BE49-F238E27FC236}">
              <a16:creationId xmlns:a16="http://schemas.microsoft.com/office/drawing/2014/main" id="{779A5BB5-FF9E-4F49-91D6-07F5BFEE1915}"/>
            </a:ext>
          </a:extLst>
        </xdr:cNvPr>
        <xdr:cNvSpPr/>
      </xdr:nvSpPr>
      <xdr:spPr>
        <a:xfrm rot="16200001">
          <a:off x="23033798" y="9351212"/>
          <a:ext cx="1185324"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11</xdr:row>
      <xdr:rowOff>190510</xdr:rowOff>
    </xdr:from>
    <xdr:to>
      <xdr:col>20</xdr:col>
      <xdr:colOff>157086</xdr:colOff>
      <xdr:row>12</xdr:row>
      <xdr:rowOff>0</xdr:rowOff>
    </xdr:to>
    <xdr:sp macro="" textlink="">
      <xdr:nvSpPr>
        <xdr:cNvPr id="167" name="Rectangle 702">
          <a:extLst>
            <a:ext uri="{FF2B5EF4-FFF2-40B4-BE49-F238E27FC236}">
              <a16:creationId xmlns:a16="http://schemas.microsoft.com/office/drawing/2014/main" id="{0DBEAFCF-4EC9-4EAF-92BD-08CA61B50C46}"/>
            </a:ext>
          </a:extLst>
        </xdr:cNvPr>
        <xdr:cNvSpPr/>
      </xdr:nvSpPr>
      <xdr:spPr>
        <a:xfrm rot="16200001">
          <a:off x="23033798" y="9351212"/>
          <a:ext cx="1185324"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11</xdr:row>
      <xdr:rowOff>190510</xdr:rowOff>
    </xdr:from>
    <xdr:to>
      <xdr:col>20</xdr:col>
      <xdr:colOff>157086</xdr:colOff>
      <xdr:row>12</xdr:row>
      <xdr:rowOff>0</xdr:rowOff>
    </xdr:to>
    <xdr:sp macro="" textlink="">
      <xdr:nvSpPr>
        <xdr:cNvPr id="168" name="Rectangle 702">
          <a:extLst>
            <a:ext uri="{FF2B5EF4-FFF2-40B4-BE49-F238E27FC236}">
              <a16:creationId xmlns:a16="http://schemas.microsoft.com/office/drawing/2014/main" id="{8E3784FD-C1FF-4BDE-90F5-41801A234E8A}"/>
            </a:ext>
          </a:extLst>
        </xdr:cNvPr>
        <xdr:cNvSpPr/>
      </xdr:nvSpPr>
      <xdr:spPr>
        <a:xfrm rot="16200001">
          <a:off x="23033798" y="9351212"/>
          <a:ext cx="1185324"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11</xdr:row>
      <xdr:rowOff>190510</xdr:rowOff>
    </xdr:from>
    <xdr:to>
      <xdr:col>20</xdr:col>
      <xdr:colOff>157086</xdr:colOff>
      <xdr:row>12</xdr:row>
      <xdr:rowOff>0</xdr:rowOff>
    </xdr:to>
    <xdr:sp macro="" textlink="">
      <xdr:nvSpPr>
        <xdr:cNvPr id="169" name="Rectangle 702">
          <a:extLst>
            <a:ext uri="{FF2B5EF4-FFF2-40B4-BE49-F238E27FC236}">
              <a16:creationId xmlns:a16="http://schemas.microsoft.com/office/drawing/2014/main" id="{0FFBE638-FF4B-4713-AC11-2A25C916DAB4}"/>
            </a:ext>
          </a:extLst>
        </xdr:cNvPr>
        <xdr:cNvSpPr/>
      </xdr:nvSpPr>
      <xdr:spPr>
        <a:xfrm rot="16200001">
          <a:off x="23033798" y="9351212"/>
          <a:ext cx="1185324"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11</xdr:row>
      <xdr:rowOff>190510</xdr:rowOff>
    </xdr:from>
    <xdr:to>
      <xdr:col>20</xdr:col>
      <xdr:colOff>157086</xdr:colOff>
      <xdr:row>12</xdr:row>
      <xdr:rowOff>0</xdr:rowOff>
    </xdr:to>
    <xdr:sp macro="" textlink="">
      <xdr:nvSpPr>
        <xdr:cNvPr id="170" name="Rectangle 702">
          <a:extLst>
            <a:ext uri="{FF2B5EF4-FFF2-40B4-BE49-F238E27FC236}">
              <a16:creationId xmlns:a16="http://schemas.microsoft.com/office/drawing/2014/main" id="{05A19542-9869-46E9-90F8-3B0BC4D4C371}"/>
            </a:ext>
          </a:extLst>
        </xdr:cNvPr>
        <xdr:cNvSpPr/>
      </xdr:nvSpPr>
      <xdr:spPr>
        <a:xfrm rot="16200001">
          <a:off x="23033798" y="9351212"/>
          <a:ext cx="1185324"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11</xdr:row>
      <xdr:rowOff>190510</xdr:rowOff>
    </xdr:from>
    <xdr:to>
      <xdr:col>20</xdr:col>
      <xdr:colOff>157086</xdr:colOff>
      <xdr:row>12</xdr:row>
      <xdr:rowOff>0</xdr:rowOff>
    </xdr:to>
    <xdr:sp macro="" textlink="">
      <xdr:nvSpPr>
        <xdr:cNvPr id="171" name="Rectangle 702">
          <a:extLst>
            <a:ext uri="{FF2B5EF4-FFF2-40B4-BE49-F238E27FC236}">
              <a16:creationId xmlns:a16="http://schemas.microsoft.com/office/drawing/2014/main" id="{5272F6E8-9E70-44FB-B0D6-E70F60ADF569}"/>
            </a:ext>
          </a:extLst>
        </xdr:cNvPr>
        <xdr:cNvSpPr/>
      </xdr:nvSpPr>
      <xdr:spPr>
        <a:xfrm rot="16200001">
          <a:off x="23033798" y="9351212"/>
          <a:ext cx="1185324"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7</xdr:row>
      <xdr:rowOff>190510</xdr:rowOff>
    </xdr:from>
    <xdr:to>
      <xdr:col>20</xdr:col>
      <xdr:colOff>157086</xdr:colOff>
      <xdr:row>8</xdr:row>
      <xdr:rowOff>0</xdr:rowOff>
    </xdr:to>
    <xdr:sp macro="" textlink="">
      <xdr:nvSpPr>
        <xdr:cNvPr id="172" name="Rectangle 702">
          <a:extLst>
            <a:ext uri="{FF2B5EF4-FFF2-40B4-BE49-F238E27FC236}">
              <a16:creationId xmlns:a16="http://schemas.microsoft.com/office/drawing/2014/main" id="{FB1D5FB3-4DE4-4B2B-94DF-234B2C93E167}"/>
            </a:ext>
          </a:extLst>
        </xdr:cNvPr>
        <xdr:cNvSpPr/>
      </xdr:nvSpPr>
      <xdr:spPr>
        <a:xfrm rot="16200001">
          <a:off x="23467715" y="3064712"/>
          <a:ext cx="317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8</xdr:row>
      <xdr:rowOff>0</xdr:rowOff>
    </xdr:from>
    <xdr:to>
      <xdr:col>20</xdr:col>
      <xdr:colOff>157086</xdr:colOff>
      <xdr:row>8</xdr:row>
      <xdr:rowOff>0</xdr:rowOff>
    </xdr:to>
    <xdr:sp macro="" textlink="">
      <xdr:nvSpPr>
        <xdr:cNvPr id="173" name="Rectangle 702">
          <a:extLst>
            <a:ext uri="{FF2B5EF4-FFF2-40B4-BE49-F238E27FC236}">
              <a16:creationId xmlns:a16="http://schemas.microsoft.com/office/drawing/2014/main" id="{23B6076E-4DBA-4821-836B-DE049B379B4A}"/>
            </a:ext>
          </a:extLst>
        </xdr:cNvPr>
        <xdr:cNvSpPr/>
      </xdr:nvSpPr>
      <xdr:spPr>
        <a:xfrm rot="16200001">
          <a:off x="23028506" y="4011921"/>
          <a:ext cx="11959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8</xdr:row>
      <xdr:rowOff>0</xdr:rowOff>
    </xdr:from>
    <xdr:to>
      <xdr:col>20</xdr:col>
      <xdr:colOff>157086</xdr:colOff>
      <xdr:row>8</xdr:row>
      <xdr:rowOff>0</xdr:rowOff>
    </xdr:to>
    <xdr:sp macro="" textlink="">
      <xdr:nvSpPr>
        <xdr:cNvPr id="174" name="Rectangle 702">
          <a:extLst>
            <a:ext uri="{FF2B5EF4-FFF2-40B4-BE49-F238E27FC236}">
              <a16:creationId xmlns:a16="http://schemas.microsoft.com/office/drawing/2014/main" id="{F53E2B75-3416-4A83-8457-B32A4ECAC92C}"/>
            </a:ext>
          </a:extLst>
        </xdr:cNvPr>
        <xdr:cNvSpPr/>
      </xdr:nvSpPr>
      <xdr:spPr>
        <a:xfrm rot="16200001">
          <a:off x="23028506" y="4011921"/>
          <a:ext cx="11959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8</xdr:row>
      <xdr:rowOff>0</xdr:rowOff>
    </xdr:from>
    <xdr:to>
      <xdr:col>20</xdr:col>
      <xdr:colOff>157086</xdr:colOff>
      <xdr:row>8</xdr:row>
      <xdr:rowOff>0</xdr:rowOff>
    </xdr:to>
    <xdr:sp macro="" textlink="">
      <xdr:nvSpPr>
        <xdr:cNvPr id="175" name="Rectangle 702">
          <a:extLst>
            <a:ext uri="{FF2B5EF4-FFF2-40B4-BE49-F238E27FC236}">
              <a16:creationId xmlns:a16="http://schemas.microsoft.com/office/drawing/2014/main" id="{A5E38478-5A24-428F-BAC0-CEF913C84DD4}"/>
            </a:ext>
          </a:extLst>
        </xdr:cNvPr>
        <xdr:cNvSpPr/>
      </xdr:nvSpPr>
      <xdr:spPr>
        <a:xfrm rot="16200001">
          <a:off x="23467715" y="3064712"/>
          <a:ext cx="317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8</xdr:row>
      <xdr:rowOff>190510</xdr:rowOff>
    </xdr:from>
    <xdr:to>
      <xdr:col>20</xdr:col>
      <xdr:colOff>157086</xdr:colOff>
      <xdr:row>9</xdr:row>
      <xdr:rowOff>0</xdr:rowOff>
    </xdr:to>
    <xdr:sp macro="" textlink="">
      <xdr:nvSpPr>
        <xdr:cNvPr id="176" name="Rectangle 702">
          <a:extLst>
            <a:ext uri="{FF2B5EF4-FFF2-40B4-BE49-F238E27FC236}">
              <a16:creationId xmlns:a16="http://schemas.microsoft.com/office/drawing/2014/main" id="{5884BB3A-3B4B-4B22-A19B-158FB1C8DFF3}"/>
            </a:ext>
          </a:extLst>
        </xdr:cNvPr>
        <xdr:cNvSpPr/>
      </xdr:nvSpPr>
      <xdr:spPr>
        <a:xfrm rot="16200001">
          <a:off x="23028506" y="4011921"/>
          <a:ext cx="11959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8</xdr:row>
      <xdr:rowOff>190510</xdr:rowOff>
    </xdr:from>
    <xdr:to>
      <xdr:col>20</xdr:col>
      <xdr:colOff>157086</xdr:colOff>
      <xdr:row>9</xdr:row>
      <xdr:rowOff>0</xdr:rowOff>
    </xdr:to>
    <xdr:sp macro="" textlink="">
      <xdr:nvSpPr>
        <xdr:cNvPr id="177" name="Rectangle 702">
          <a:extLst>
            <a:ext uri="{FF2B5EF4-FFF2-40B4-BE49-F238E27FC236}">
              <a16:creationId xmlns:a16="http://schemas.microsoft.com/office/drawing/2014/main" id="{14216364-4DD8-4C57-8668-80747F9AA062}"/>
            </a:ext>
          </a:extLst>
        </xdr:cNvPr>
        <xdr:cNvSpPr/>
      </xdr:nvSpPr>
      <xdr:spPr>
        <a:xfrm rot="16200001">
          <a:off x="23028506" y="4011921"/>
          <a:ext cx="11959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8</xdr:row>
      <xdr:rowOff>190510</xdr:rowOff>
    </xdr:from>
    <xdr:to>
      <xdr:col>20</xdr:col>
      <xdr:colOff>157086</xdr:colOff>
      <xdr:row>9</xdr:row>
      <xdr:rowOff>0</xdr:rowOff>
    </xdr:to>
    <xdr:sp macro="" textlink="">
      <xdr:nvSpPr>
        <xdr:cNvPr id="178" name="Rectangle 702">
          <a:extLst>
            <a:ext uri="{FF2B5EF4-FFF2-40B4-BE49-F238E27FC236}">
              <a16:creationId xmlns:a16="http://schemas.microsoft.com/office/drawing/2014/main" id="{CE3AA365-B3A5-40F6-A77F-6CA2FC1A5091}"/>
            </a:ext>
          </a:extLst>
        </xdr:cNvPr>
        <xdr:cNvSpPr/>
      </xdr:nvSpPr>
      <xdr:spPr>
        <a:xfrm rot="16200001">
          <a:off x="23028506" y="4011921"/>
          <a:ext cx="11959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79375</xdr:colOff>
      <xdr:row>8</xdr:row>
      <xdr:rowOff>190510</xdr:rowOff>
    </xdr:from>
    <xdr:to>
      <xdr:col>20</xdr:col>
      <xdr:colOff>236461</xdr:colOff>
      <xdr:row>9</xdr:row>
      <xdr:rowOff>0</xdr:rowOff>
    </xdr:to>
    <xdr:sp macro="" textlink="">
      <xdr:nvSpPr>
        <xdr:cNvPr id="179" name="Rectangle 702">
          <a:extLst>
            <a:ext uri="{FF2B5EF4-FFF2-40B4-BE49-F238E27FC236}">
              <a16:creationId xmlns:a16="http://schemas.microsoft.com/office/drawing/2014/main" id="{354A8539-30CF-413C-8AE2-3AC9E7A47B00}"/>
            </a:ext>
          </a:extLst>
        </xdr:cNvPr>
        <xdr:cNvSpPr/>
      </xdr:nvSpPr>
      <xdr:spPr>
        <a:xfrm rot="16200001">
          <a:off x="22954423" y="7573212"/>
          <a:ext cx="2000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10</xdr:row>
      <xdr:rowOff>190510</xdr:rowOff>
    </xdr:from>
    <xdr:to>
      <xdr:col>20</xdr:col>
      <xdr:colOff>157086</xdr:colOff>
      <xdr:row>11</xdr:row>
      <xdr:rowOff>0</xdr:rowOff>
    </xdr:to>
    <xdr:sp macro="" textlink="">
      <xdr:nvSpPr>
        <xdr:cNvPr id="180" name="Rectangle 702">
          <a:extLst>
            <a:ext uri="{FF2B5EF4-FFF2-40B4-BE49-F238E27FC236}">
              <a16:creationId xmlns:a16="http://schemas.microsoft.com/office/drawing/2014/main" id="{3F33C985-1CC4-4E1C-827B-1E6E16E16109}"/>
            </a:ext>
          </a:extLst>
        </xdr:cNvPr>
        <xdr:cNvSpPr/>
      </xdr:nvSpPr>
      <xdr:spPr>
        <a:xfrm rot="16200001">
          <a:off x="23028506" y="4011921"/>
          <a:ext cx="11959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10</xdr:row>
      <xdr:rowOff>190510</xdr:rowOff>
    </xdr:from>
    <xdr:to>
      <xdr:col>20</xdr:col>
      <xdr:colOff>157086</xdr:colOff>
      <xdr:row>11</xdr:row>
      <xdr:rowOff>0</xdr:rowOff>
    </xdr:to>
    <xdr:sp macro="" textlink="">
      <xdr:nvSpPr>
        <xdr:cNvPr id="181" name="Rectangle 702">
          <a:extLst>
            <a:ext uri="{FF2B5EF4-FFF2-40B4-BE49-F238E27FC236}">
              <a16:creationId xmlns:a16="http://schemas.microsoft.com/office/drawing/2014/main" id="{B5C45766-C83E-4229-BC25-8E5A4D2FBAF1}"/>
            </a:ext>
          </a:extLst>
        </xdr:cNvPr>
        <xdr:cNvSpPr/>
      </xdr:nvSpPr>
      <xdr:spPr>
        <a:xfrm rot="16200001">
          <a:off x="23028506" y="4011921"/>
          <a:ext cx="11959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10</xdr:row>
      <xdr:rowOff>190510</xdr:rowOff>
    </xdr:from>
    <xdr:to>
      <xdr:col>20</xdr:col>
      <xdr:colOff>157086</xdr:colOff>
      <xdr:row>11</xdr:row>
      <xdr:rowOff>0</xdr:rowOff>
    </xdr:to>
    <xdr:sp macro="" textlink="">
      <xdr:nvSpPr>
        <xdr:cNvPr id="182" name="Rectangle 702">
          <a:extLst>
            <a:ext uri="{FF2B5EF4-FFF2-40B4-BE49-F238E27FC236}">
              <a16:creationId xmlns:a16="http://schemas.microsoft.com/office/drawing/2014/main" id="{BBDE082A-09CB-4950-94FC-361C6CD34DCA}"/>
            </a:ext>
          </a:extLst>
        </xdr:cNvPr>
        <xdr:cNvSpPr/>
      </xdr:nvSpPr>
      <xdr:spPr>
        <a:xfrm rot="16200001">
          <a:off x="23028506" y="4011921"/>
          <a:ext cx="11959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10</xdr:row>
      <xdr:rowOff>190510</xdr:rowOff>
    </xdr:from>
    <xdr:to>
      <xdr:col>20</xdr:col>
      <xdr:colOff>157086</xdr:colOff>
      <xdr:row>11</xdr:row>
      <xdr:rowOff>0</xdr:rowOff>
    </xdr:to>
    <xdr:sp macro="" textlink="">
      <xdr:nvSpPr>
        <xdr:cNvPr id="183" name="Rectangle 702">
          <a:extLst>
            <a:ext uri="{FF2B5EF4-FFF2-40B4-BE49-F238E27FC236}">
              <a16:creationId xmlns:a16="http://schemas.microsoft.com/office/drawing/2014/main" id="{93610567-66F4-4453-AD1E-FA36B8DEDA72}"/>
            </a:ext>
          </a:extLst>
        </xdr:cNvPr>
        <xdr:cNvSpPr/>
      </xdr:nvSpPr>
      <xdr:spPr>
        <a:xfrm rot="16200001">
          <a:off x="23467715" y="3064712"/>
          <a:ext cx="317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11</xdr:row>
      <xdr:rowOff>190510</xdr:rowOff>
    </xdr:from>
    <xdr:to>
      <xdr:col>20</xdr:col>
      <xdr:colOff>157086</xdr:colOff>
      <xdr:row>12</xdr:row>
      <xdr:rowOff>0</xdr:rowOff>
    </xdr:to>
    <xdr:sp macro="" textlink="">
      <xdr:nvSpPr>
        <xdr:cNvPr id="184" name="Rectangle 702">
          <a:extLst>
            <a:ext uri="{FF2B5EF4-FFF2-40B4-BE49-F238E27FC236}">
              <a16:creationId xmlns:a16="http://schemas.microsoft.com/office/drawing/2014/main" id="{DA45615F-3B65-4809-A049-BCAD641D0CD6}"/>
            </a:ext>
          </a:extLst>
        </xdr:cNvPr>
        <xdr:cNvSpPr/>
      </xdr:nvSpPr>
      <xdr:spPr>
        <a:xfrm rot="16200001">
          <a:off x="23028506" y="4011921"/>
          <a:ext cx="11959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11</xdr:row>
      <xdr:rowOff>190510</xdr:rowOff>
    </xdr:from>
    <xdr:to>
      <xdr:col>20</xdr:col>
      <xdr:colOff>157086</xdr:colOff>
      <xdr:row>12</xdr:row>
      <xdr:rowOff>0</xdr:rowOff>
    </xdr:to>
    <xdr:sp macro="" textlink="">
      <xdr:nvSpPr>
        <xdr:cNvPr id="185" name="Rectangle 702">
          <a:extLst>
            <a:ext uri="{FF2B5EF4-FFF2-40B4-BE49-F238E27FC236}">
              <a16:creationId xmlns:a16="http://schemas.microsoft.com/office/drawing/2014/main" id="{E48EA82F-ACA6-4E1C-BA85-A80FA7847C1A}"/>
            </a:ext>
          </a:extLst>
        </xdr:cNvPr>
        <xdr:cNvSpPr/>
      </xdr:nvSpPr>
      <xdr:spPr>
        <a:xfrm rot="16200001">
          <a:off x="23028506" y="4011921"/>
          <a:ext cx="11959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11</xdr:row>
      <xdr:rowOff>190510</xdr:rowOff>
    </xdr:from>
    <xdr:to>
      <xdr:col>20</xdr:col>
      <xdr:colOff>157086</xdr:colOff>
      <xdr:row>12</xdr:row>
      <xdr:rowOff>0</xdr:rowOff>
    </xdr:to>
    <xdr:sp macro="" textlink="">
      <xdr:nvSpPr>
        <xdr:cNvPr id="186" name="Rectangle 702">
          <a:extLst>
            <a:ext uri="{FF2B5EF4-FFF2-40B4-BE49-F238E27FC236}">
              <a16:creationId xmlns:a16="http://schemas.microsoft.com/office/drawing/2014/main" id="{C3F18028-B591-40E6-B64E-43EFEB49924A}"/>
            </a:ext>
          </a:extLst>
        </xdr:cNvPr>
        <xdr:cNvSpPr/>
      </xdr:nvSpPr>
      <xdr:spPr>
        <a:xfrm rot="16200001">
          <a:off x="23028506" y="4011921"/>
          <a:ext cx="11959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11</xdr:row>
      <xdr:rowOff>190510</xdr:rowOff>
    </xdr:from>
    <xdr:to>
      <xdr:col>20</xdr:col>
      <xdr:colOff>157086</xdr:colOff>
      <xdr:row>12</xdr:row>
      <xdr:rowOff>0</xdr:rowOff>
    </xdr:to>
    <xdr:sp macro="" textlink="">
      <xdr:nvSpPr>
        <xdr:cNvPr id="187" name="Rectangle 702">
          <a:extLst>
            <a:ext uri="{FF2B5EF4-FFF2-40B4-BE49-F238E27FC236}">
              <a16:creationId xmlns:a16="http://schemas.microsoft.com/office/drawing/2014/main" id="{B703AA17-306F-4E5C-A98F-89522D53607D}"/>
            </a:ext>
          </a:extLst>
        </xdr:cNvPr>
        <xdr:cNvSpPr/>
      </xdr:nvSpPr>
      <xdr:spPr>
        <a:xfrm rot="16200001">
          <a:off x="23467715" y="3064712"/>
          <a:ext cx="317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12</xdr:row>
      <xdr:rowOff>190510</xdr:rowOff>
    </xdr:from>
    <xdr:to>
      <xdr:col>20</xdr:col>
      <xdr:colOff>157086</xdr:colOff>
      <xdr:row>13</xdr:row>
      <xdr:rowOff>0</xdr:rowOff>
    </xdr:to>
    <xdr:sp macro="" textlink="">
      <xdr:nvSpPr>
        <xdr:cNvPr id="188" name="Rectangle 702">
          <a:extLst>
            <a:ext uri="{FF2B5EF4-FFF2-40B4-BE49-F238E27FC236}">
              <a16:creationId xmlns:a16="http://schemas.microsoft.com/office/drawing/2014/main" id="{2EC0B13B-8DD9-44FC-AFC2-AF5064747A19}"/>
            </a:ext>
          </a:extLst>
        </xdr:cNvPr>
        <xdr:cNvSpPr/>
      </xdr:nvSpPr>
      <xdr:spPr>
        <a:xfrm rot="16200001">
          <a:off x="23028506" y="4011921"/>
          <a:ext cx="11959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12</xdr:row>
      <xdr:rowOff>190510</xdr:rowOff>
    </xdr:from>
    <xdr:to>
      <xdr:col>20</xdr:col>
      <xdr:colOff>157086</xdr:colOff>
      <xdr:row>13</xdr:row>
      <xdr:rowOff>0</xdr:rowOff>
    </xdr:to>
    <xdr:sp macro="" textlink="">
      <xdr:nvSpPr>
        <xdr:cNvPr id="189" name="Rectangle 702">
          <a:extLst>
            <a:ext uri="{FF2B5EF4-FFF2-40B4-BE49-F238E27FC236}">
              <a16:creationId xmlns:a16="http://schemas.microsoft.com/office/drawing/2014/main" id="{FE74991D-6015-4AE2-B8FD-B473259CFC1F}"/>
            </a:ext>
          </a:extLst>
        </xdr:cNvPr>
        <xdr:cNvSpPr/>
      </xdr:nvSpPr>
      <xdr:spPr>
        <a:xfrm rot="16200001">
          <a:off x="23028506" y="4011921"/>
          <a:ext cx="11959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12</xdr:row>
      <xdr:rowOff>190510</xdr:rowOff>
    </xdr:from>
    <xdr:to>
      <xdr:col>20</xdr:col>
      <xdr:colOff>157086</xdr:colOff>
      <xdr:row>13</xdr:row>
      <xdr:rowOff>0</xdr:rowOff>
    </xdr:to>
    <xdr:sp macro="" textlink="">
      <xdr:nvSpPr>
        <xdr:cNvPr id="190" name="Rectangle 702">
          <a:extLst>
            <a:ext uri="{FF2B5EF4-FFF2-40B4-BE49-F238E27FC236}">
              <a16:creationId xmlns:a16="http://schemas.microsoft.com/office/drawing/2014/main" id="{7E247FF5-EF76-4F85-99B3-719F8ADFA8DA}"/>
            </a:ext>
          </a:extLst>
        </xdr:cNvPr>
        <xdr:cNvSpPr/>
      </xdr:nvSpPr>
      <xdr:spPr>
        <a:xfrm rot="16200001">
          <a:off x="23028506" y="4011921"/>
          <a:ext cx="11959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12</xdr:row>
      <xdr:rowOff>190510</xdr:rowOff>
    </xdr:from>
    <xdr:to>
      <xdr:col>20</xdr:col>
      <xdr:colOff>157086</xdr:colOff>
      <xdr:row>13</xdr:row>
      <xdr:rowOff>0</xdr:rowOff>
    </xdr:to>
    <xdr:sp macro="" textlink="">
      <xdr:nvSpPr>
        <xdr:cNvPr id="191" name="Rectangle 702">
          <a:extLst>
            <a:ext uri="{FF2B5EF4-FFF2-40B4-BE49-F238E27FC236}">
              <a16:creationId xmlns:a16="http://schemas.microsoft.com/office/drawing/2014/main" id="{AFBFB6DF-0AB7-4093-9061-688603AE2CF0}"/>
            </a:ext>
          </a:extLst>
        </xdr:cNvPr>
        <xdr:cNvSpPr/>
      </xdr:nvSpPr>
      <xdr:spPr>
        <a:xfrm rot="16200001">
          <a:off x="23467715" y="3064712"/>
          <a:ext cx="317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13</xdr:row>
      <xdr:rowOff>190510</xdr:rowOff>
    </xdr:from>
    <xdr:to>
      <xdr:col>20</xdr:col>
      <xdr:colOff>157086</xdr:colOff>
      <xdr:row>14</xdr:row>
      <xdr:rowOff>0</xdr:rowOff>
    </xdr:to>
    <xdr:sp macro="" textlink="">
      <xdr:nvSpPr>
        <xdr:cNvPr id="192" name="Rectangle 702">
          <a:extLst>
            <a:ext uri="{FF2B5EF4-FFF2-40B4-BE49-F238E27FC236}">
              <a16:creationId xmlns:a16="http://schemas.microsoft.com/office/drawing/2014/main" id="{0A711804-74A5-4161-8F9B-B55CAF9817F9}"/>
            </a:ext>
          </a:extLst>
        </xdr:cNvPr>
        <xdr:cNvSpPr/>
      </xdr:nvSpPr>
      <xdr:spPr>
        <a:xfrm rot="16200001">
          <a:off x="23028506" y="4011921"/>
          <a:ext cx="11959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13</xdr:row>
      <xdr:rowOff>190510</xdr:rowOff>
    </xdr:from>
    <xdr:to>
      <xdr:col>20</xdr:col>
      <xdr:colOff>157086</xdr:colOff>
      <xdr:row>14</xdr:row>
      <xdr:rowOff>0</xdr:rowOff>
    </xdr:to>
    <xdr:sp macro="" textlink="">
      <xdr:nvSpPr>
        <xdr:cNvPr id="193" name="Rectangle 702">
          <a:extLst>
            <a:ext uri="{FF2B5EF4-FFF2-40B4-BE49-F238E27FC236}">
              <a16:creationId xmlns:a16="http://schemas.microsoft.com/office/drawing/2014/main" id="{B84A63FD-BC54-412D-9F7C-EA1B82F7BF4D}"/>
            </a:ext>
          </a:extLst>
        </xdr:cNvPr>
        <xdr:cNvSpPr/>
      </xdr:nvSpPr>
      <xdr:spPr>
        <a:xfrm rot="16200001">
          <a:off x="23028506" y="4011921"/>
          <a:ext cx="11959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13</xdr:row>
      <xdr:rowOff>190510</xdr:rowOff>
    </xdr:from>
    <xdr:to>
      <xdr:col>20</xdr:col>
      <xdr:colOff>157086</xdr:colOff>
      <xdr:row>14</xdr:row>
      <xdr:rowOff>0</xdr:rowOff>
    </xdr:to>
    <xdr:sp macro="" textlink="">
      <xdr:nvSpPr>
        <xdr:cNvPr id="194" name="Rectangle 702">
          <a:extLst>
            <a:ext uri="{FF2B5EF4-FFF2-40B4-BE49-F238E27FC236}">
              <a16:creationId xmlns:a16="http://schemas.microsoft.com/office/drawing/2014/main" id="{DB2AD03A-67FA-4156-B5B3-A34F78304BA2}"/>
            </a:ext>
          </a:extLst>
        </xdr:cNvPr>
        <xdr:cNvSpPr/>
      </xdr:nvSpPr>
      <xdr:spPr>
        <a:xfrm rot="16200001">
          <a:off x="23028506" y="4011921"/>
          <a:ext cx="11959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13</xdr:row>
      <xdr:rowOff>190510</xdr:rowOff>
    </xdr:from>
    <xdr:to>
      <xdr:col>20</xdr:col>
      <xdr:colOff>157086</xdr:colOff>
      <xdr:row>14</xdr:row>
      <xdr:rowOff>0</xdr:rowOff>
    </xdr:to>
    <xdr:sp macro="" textlink="">
      <xdr:nvSpPr>
        <xdr:cNvPr id="195" name="Rectangle 702">
          <a:extLst>
            <a:ext uri="{FF2B5EF4-FFF2-40B4-BE49-F238E27FC236}">
              <a16:creationId xmlns:a16="http://schemas.microsoft.com/office/drawing/2014/main" id="{18370945-77D9-49B9-8E90-AD2FF74130A9}"/>
            </a:ext>
          </a:extLst>
        </xdr:cNvPr>
        <xdr:cNvSpPr/>
      </xdr:nvSpPr>
      <xdr:spPr>
        <a:xfrm rot="16200001">
          <a:off x="23467715" y="3064712"/>
          <a:ext cx="317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14</xdr:row>
      <xdr:rowOff>190510</xdr:rowOff>
    </xdr:from>
    <xdr:to>
      <xdr:col>20</xdr:col>
      <xdr:colOff>157086</xdr:colOff>
      <xdr:row>15</xdr:row>
      <xdr:rowOff>0</xdr:rowOff>
    </xdr:to>
    <xdr:sp macro="" textlink="">
      <xdr:nvSpPr>
        <xdr:cNvPr id="196" name="Rectangle 702">
          <a:extLst>
            <a:ext uri="{FF2B5EF4-FFF2-40B4-BE49-F238E27FC236}">
              <a16:creationId xmlns:a16="http://schemas.microsoft.com/office/drawing/2014/main" id="{ADC837DE-ED11-4DAC-BE97-E76937D937B2}"/>
            </a:ext>
          </a:extLst>
        </xdr:cNvPr>
        <xdr:cNvSpPr/>
      </xdr:nvSpPr>
      <xdr:spPr>
        <a:xfrm rot="16200001">
          <a:off x="23028506" y="4011921"/>
          <a:ext cx="11959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14</xdr:row>
      <xdr:rowOff>190510</xdr:rowOff>
    </xdr:from>
    <xdr:to>
      <xdr:col>20</xdr:col>
      <xdr:colOff>157086</xdr:colOff>
      <xdr:row>15</xdr:row>
      <xdr:rowOff>0</xdr:rowOff>
    </xdr:to>
    <xdr:sp macro="" textlink="">
      <xdr:nvSpPr>
        <xdr:cNvPr id="197" name="Rectangle 702">
          <a:extLst>
            <a:ext uri="{FF2B5EF4-FFF2-40B4-BE49-F238E27FC236}">
              <a16:creationId xmlns:a16="http://schemas.microsoft.com/office/drawing/2014/main" id="{61E2CD85-1B94-4390-A665-1071813AE0EE}"/>
            </a:ext>
          </a:extLst>
        </xdr:cNvPr>
        <xdr:cNvSpPr/>
      </xdr:nvSpPr>
      <xdr:spPr>
        <a:xfrm rot="16200001">
          <a:off x="23028506" y="4011921"/>
          <a:ext cx="11959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14</xdr:row>
      <xdr:rowOff>190510</xdr:rowOff>
    </xdr:from>
    <xdr:to>
      <xdr:col>20</xdr:col>
      <xdr:colOff>157086</xdr:colOff>
      <xdr:row>15</xdr:row>
      <xdr:rowOff>0</xdr:rowOff>
    </xdr:to>
    <xdr:sp macro="" textlink="">
      <xdr:nvSpPr>
        <xdr:cNvPr id="198" name="Rectangle 702">
          <a:extLst>
            <a:ext uri="{FF2B5EF4-FFF2-40B4-BE49-F238E27FC236}">
              <a16:creationId xmlns:a16="http://schemas.microsoft.com/office/drawing/2014/main" id="{04655DBE-4CAC-405C-8066-32EC0833DE74}"/>
            </a:ext>
          </a:extLst>
        </xdr:cNvPr>
        <xdr:cNvSpPr/>
      </xdr:nvSpPr>
      <xdr:spPr>
        <a:xfrm rot="16200001">
          <a:off x="23028506" y="4011921"/>
          <a:ext cx="11959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14</xdr:row>
      <xdr:rowOff>190510</xdr:rowOff>
    </xdr:from>
    <xdr:to>
      <xdr:col>20</xdr:col>
      <xdr:colOff>157086</xdr:colOff>
      <xdr:row>15</xdr:row>
      <xdr:rowOff>0</xdr:rowOff>
    </xdr:to>
    <xdr:sp macro="" textlink="">
      <xdr:nvSpPr>
        <xdr:cNvPr id="199" name="Rectangle 702">
          <a:extLst>
            <a:ext uri="{FF2B5EF4-FFF2-40B4-BE49-F238E27FC236}">
              <a16:creationId xmlns:a16="http://schemas.microsoft.com/office/drawing/2014/main" id="{FA795833-9FA2-4CCD-BA7D-3CC32FCD629D}"/>
            </a:ext>
          </a:extLst>
        </xdr:cNvPr>
        <xdr:cNvSpPr/>
      </xdr:nvSpPr>
      <xdr:spPr>
        <a:xfrm rot="16200001">
          <a:off x="23467715" y="3064712"/>
          <a:ext cx="317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15</xdr:row>
      <xdr:rowOff>190510</xdr:rowOff>
    </xdr:from>
    <xdr:to>
      <xdr:col>20</xdr:col>
      <xdr:colOff>157086</xdr:colOff>
      <xdr:row>16</xdr:row>
      <xdr:rowOff>0</xdr:rowOff>
    </xdr:to>
    <xdr:sp macro="" textlink="">
      <xdr:nvSpPr>
        <xdr:cNvPr id="200" name="Rectangle 702">
          <a:extLst>
            <a:ext uri="{FF2B5EF4-FFF2-40B4-BE49-F238E27FC236}">
              <a16:creationId xmlns:a16="http://schemas.microsoft.com/office/drawing/2014/main" id="{7AF216BF-A04E-4B51-A507-119C3A32251B}"/>
            </a:ext>
          </a:extLst>
        </xdr:cNvPr>
        <xdr:cNvSpPr/>
      </xdr:nvSpPr>
      <xdr:spPr>
        <a:xfrm rot="16200001">
          <a:off x="23028506" y="4011921"/>
          <a:ext cx="11959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15</xdr:row>
      <xdr:rowOff>190510</xdr:rowOff>
    </xdr:from>
    <xdr:to>
      <xdr:col>20</xdr:col>
      <xdr:colOff>157086</xdr:colOff>
      <xdr:row>16</xdr:row>
      <xdr:rowOff>0</xdr:rowOff>
    </xdr:to>
    <xdr:sp macro="" textlink="">
      <xdr:nvSpPr>
        <xdr:cNvPr id="201" name="Rectangle 702">
          <a:extLst>
            <a:ext uri="{FF2B5EF4-FFF2-40B4-BE49-F238E27FC236}">
              <a16:creationId xmlns:a16="http://schemas.microsoft.com/office/drawing/2014/main" id="{24880FC7-9A76-4086-A3C3-226D2516CBEE}"/>
            </a:ext>
          </a:extLst>
        </xdr:cNvPr>
        <xdr:cNvSpPr/>
      </xdr:nvSpPr>
      <xdr:spPr>
        <a:xfrm rot="16200001">
          <a:off x="23028506" y="4011921"/>
          <a:ext cx="11959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15</xdr:row>
      <xdr:rowOff>190510</xdr:rowOff>
    </xdr:from>
    <xdr:to>
      <xdr:col>20</xdr:col>
      <xdr:colOff>157086</xdr:colOff>
      <xdr:row>16</xdr:row>
      <xdr:rowOff>0</xdr:rowOff>
    </xdr:to>
    <xdr:sp macro="" textlink="">
      <xdr:nvSpPr>
        <xdr:cNvPr id="202" name="Rectangle 702">
          <a:extLst>
            <a:ext uri="{FF2B5EF4-FFF2-40B4-BE49-F238E27FC236}">
              <a16:creationId xmlns:a16="http://schemas.microsoft.com/office/drawing/2014/main" id="{BE00E64B-D1A6-40E2-B236-B6B52DD89733}"/>
            </a:ext>
          </a:extLst>
        </xdr:cNvPr>
        <xdr:cNvSpPr/>
      </xdr:nvSpPr>
      <xdr:spPr>
        <a:xfrm rot="16200001">
          <a:off x="23028506" y="4011921"/>
          <a:ext cx="11959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15</xdr:row>
      <xdr:rowOff>190510</xdr:rowOff>
    </xdr:from>
    <xdr:to>
      <xdr:col>20</xdr:col>
      <xdr:colOff>157086</xdr:colOff>
      <xdr:row>16</xdr:row>
      <xdr:rowOff>0</xdr:rowOff>
    </xdr:to>
    <xdr:sp macro="" textlink="">
      <xdr:nvSpPr>
        <xdr:cNvPr id="203" name="Rectangle 702">
          <a:extLst>
            <a:ext uri="{FF2B5EF4-FFF2-40B4-BE49-F238E27FC236}">
              <a16:creationId xmlns:a16="http://schemas.microsoft.com/office/drawing/2014/main" id="{1C31BE0A-775B-4C6E-9D1D-7E185E793EF4}"/>
            </a:ext>
          </a:extLst>
        </xdr:cNvPr>
        <xdr:cNvSpPr/>
      </xdr:nvSpPr>
      <xdr:spPr>
        <a:xfrm rot="16200001">
          <a:off x="23467715" y="3064712"/>
          <a:ext cx="317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16</xdr:row>
      <xdr:rowOff>190510</xdr:rowOff>
    </xdr:from>
    <xdr:to>
      <xdr:col>20</xdr:col>
      <xdr:colOff>157086</xdr:colOff>
      <xdr:row>17</xdr:row>
      <xdr:rowOff>0</xdr:rowOff>
    </xdr:to>
    <xdr:sp macro="" textlink="">
      <xdr:nvSpPr>
        <xdr:cNvPr id="204" name="Rectangle 702">
          <a:extLst>
            <a:ext uri="{FF2B5EF4-FFF2-40B4-BE49-F238E27FC236}">
              <a16:creationId xmlns:a16="http://schemas.microsoft.com/office/drawing/2014/main" id="{9E0BB5D6-DEFB-4F2F-B266-FDE1FFDD6ACF}"/>
            </a:ext>
          </a:extLst>
        </xdr:cNvPr>
        <xdr:cNvSpPr/>
      </xdr:nvSpPr>
      <xdr:spPr>
        <a:xfrm rot="16200001">
          <a:off x="23028506" y="4011921"/>
          <a:ext cx="11959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16</xdr:row>
      <xdr:rowOff>190510</xdr:rowOff>
    </xdr:from>
    <xdr:to>
      <xdr:col>20</xdr:col>
      <xdr:colOff>157086</xdr:colOff>
      <xdr:row>17</xdr:row>
      <xdr:rowOff>0</xdr:rowOff>
    </xdr:to>
    <xdr:sp macro="" textlink="">
      <xdr:nvSpPr>
        <xdr:cNvPr id="205" name="Rectangle 702">
          <a:extLst>
            <a:ext uri="{FF2B5EF4-FFF2-40B4-BE49-F238E27FC236}">
              <a16:creationId xmlns:a16="http://schemas.microsoft.com/office/drawing/2014/main" id="{F9ECEDCA-8E97-4346-9B62-9A511B3E89D7}"/>
            </a:ext>
          </a:extLst>
        </xdr:cNvPr>
        <xdr:cNvSpPr/>
      </xdr:nvSpPr>
      <xdr:spPr>
        <a:xfrm rot="16200001">
          <a:off x="23028506" y="4011921"/>
          <a:ext cx="11959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16</xdr:row>
      <xdr:rowOff>190510</xdr:rowOff>
    </xdr:from>
    <xdr:to>
      <xdr:col>20</xdr:col>
      <xdr:colOff>157086</xdr:colOff>
      <xdr:row>17</xdr:row>
      <xdr:rowOff>0</xdr:rowOff>
    </xdr:to>
    <xdr:sp macro="" textlink="">
      <xdr:nvSpPr>
        <xdr:cNvPr id="206" name="Rectangle 702">
          <a:extLst>
            <a:ext uri="{FF2B5EF4-FFF2-40B4-BE49-F238E27FC236}">
              <a16:creationId xmlns:a16="http://schemas.microsoft.com/office/drawing/2014/main" id="{6F22D9D2-EBA5-4099-85DB-99454A76FD30}"/>
            </a:ext>
          </a:extLst>
        </xdr:cNvPr>
        <xdr:cNvSpPr/>
      </xdr:nvSpPr>
      <xdr:spPr>
        <a:xfrm rot="16200001">
          <a:off x="23028506" y="4011921"/>
          <a:ext cx="11959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16</xdr:row>
      <xdr:rowOff>190510</xdr:rowOff>
    </xdr:from>
    <xdr:to>
      <xdr:col>20</xdr:col>
      <xdr:colOff>157086</xdr:colOff>
      <xdr:row>17</xdr:row>
      <xdr:rowOff>0</xdr:rowOff>
    </xdr:to>
    <xdr:sp macro="" textlink="">
      <xdr:nvSpPr>
        <xdr:cNvPr id="207" name="Rectangle 702">
          <a:extLst>
            <a:ext uri="{FF2B5EF4-FFF2-40B4-BE49-F238E27FC236}">
              <a16:creationId xmlns:a16="http://schemas.microsoft.com/office/drawing/2014/main" id="{99AF3E59-CA6F-4A70-8948-009A933BC04D}"/>
            </a:ext>
          </a:extLst>
        </xdr:cNvPr>
        <xdr:cNvSpPr/>
      </xdr:nvSpPr>
      <xdr:spPr>
        <a:xfrm rot="16200001">
          <a:off x="23467715" y="3064712"/>
          <a:ext cx="317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17</xdr:row>
      <xdr:rowOff>190510</xdr:rowOff>
    </xdr:from>
    <xdr:to>
      <xdr:col>20</xdr:col>
      <xdr:colOff>157086</xdr:colOff>
      <xdr:row>18</xdr:row>
      <xdr:rowOff>0</xdr:rowOff>
    </xdr:to>
    <xdr:sp macro="" textlink="">
      <xdr:nvSpPr>
        <xdr:cNvPr id="208" name="Rectangle 702">
          <a:extLst>
            <a:ext uri="{FF2B5EF4-FFF2-40B4-BE49-F238E27FC236}">
              <a16:creationId xmlns:a16="http://schemas.microsoft.com/office/drawing/2014/main" id="{04A1AEB0-A063-44C2-BE39-926D12870E7A}"/>
            </a:ext>
          </a:extLst>
        </xdr:cNvPr>
        <xdr:cNvSpPr/>
      </xdr:nvSpPr>
      <xdr:spPr>
        <a:xfrm rot="16200001">
          <a:off x="23028506" y="4011921"/>
          <a:ext cx="11959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17</xdr:row>
      <xdr:rowOff>190510</xdr:rowOff>
    </xdr:from>
    <xdr:to>
      <xdr:col>20</xdr:col>
      <xdr:colOff>157086</xdr:colOff>
      <xdr:row>18</xdr:row>
      <xdr:rowOff>0</xdr:rowOff>
    </xdr:to>
    <xdr:sp macro="" textlink="">
      <xdr:nvSpPr>
        <xdr:cNvPr id="209" name="Rectangle 702">
          <a:extLst>
            <a:ext uri="{FF2B5EF4-FFF2-40B4-BE49-F238E27FC236}">
              <a16:creationId xmlns:a16="http://schemas.microsoft.com/office/drawing/2014/main" id="{03D4712B-8242-48B2-AD3C-8E40D5C35867}"/>
            </a:ext>
          </a:extLst>
        </xdr:cNvPr>
        <xdr:cNvSpPr/>
      </xdr:nvSpPr>
      <xdr:spPr>
        <a:xfrm rot="16200001">
          <a:off x="23028506" y="4011921"/>
          <a:ext cx="11959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17</xdr:row>
      <xdr:rowOff>190510</xdr:rowOff>
    </xdr:from>
    <xdr:to>
      <xdr:col>20</xdr:col>
      <xdr:colOff>157086</xdr:colOff>
      <xdr:row>18</xdr:row>
      <xdr:rowOff>0</xdr:rowOff>
    </xdr:to>
    <xdr:sp macro="" textlink="">
      <xdr:nvSpPr>
        <xdr:cNvPr id="210" name="Rectangle 702">
          <a:extLst>
            <a:ext uri="{FF2B5EF4-FFF2-40B4-BE49-F238E27FC236}">
              <a16:creationId xmlns:a16="http://schemas.microsoft.com/office/drawing/2014/main" id="{DBEB0360-06DE-4777-81A8-1F19790D3E40}"/>
            </a:ext>
          </a:extLst>
        </xdr:cNvPr>
        <xdr:cNvSpPr/>
      </xdr:nvSpPr>
      <xdr:spPr>
        <a:xfrm rot="16200001">
          <a:off x="23028506" y="4011921"/>
          <a:ext cx="11959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17</xdr:row>
      <xdr:rowOff>190510</xdr:rowOff>
    </xdr:from>
    <xdr:to>
      <xdr:col>20</xdr:col>
      <xdr:colOff>157086</xdr:colOff>
      <xdr:row>18</xdr:row>
      <xdr:rowOff>0</xdr:rowOff>
    </xdr:to>
    <xdr:sp macro="" textlink="">
      <xdr:nvSpPr>
        <xdr:cNvPr id="211" name="Rectangle 702">
          <a:extLst>
            <a:ext uri="{FF2B5EF4-FFF2-40B4-BE49-F238E27FC236}">
              <a16:creationId xmlns:a16="http://schemas.microsoft.com/office/drawing/2014/main" id="{AE4CAEB3-A77F-4C81-BAE8-6D5F893D3A62}"/>
            </a:ext>
          </a:extLst>
        </xdr:cNvPr>
        <xdr:cNvSpPr/>
      </xdr:nvSpPr>
      <xdr:spPr>
        <a:xfrm rot="16200001">
          <a:off x="22869756" y="18870921"/>
          <a:ext cx="15134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17</xdr:row>
      <xdr:rowOff>190510</xdr:rowOff>
    </xdr:from>
    <xdr:to>
      <xdr:col>20</xdr:col>
      <xdr:colOff>157086</xdr:colOff>
      <xdr:row>18</xdr:row>
      <xdr:rowOff>0</xdr:rowOff>
    </xdr:to>
    <xdr:sp macro="" textlink="">
      <xdr:nvSpPr>
        <xdr:cNvPr id="212" name="Rectangle 702">
          <a:extLst>
            <a:ext uri="{FF2B5EF4-FFF2-40B4-BE49-F238E27FC236}">
              <a16:creationId xmlns:a16="http://schemas.microsoft.com/office/drawing/2014/main" id="{3700F808-9EEA-47C8-A935-9FBF577B56EC}"/>
            </a:ext>
          </a:extLst>
        </xdr:cNvPr>
        <xdr:cNvSpPr/>
      </xdr:nvSpPr>
      <xdr:spPr>
        <a:xfrm rot="16200001">
          <a:off x="22869756" y="18870921"/>
          <a:ext cx="15134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17</xdr:row>
      <xdr:rowOff>190510</xdr:rowOff>
    </xdr:from>
    <xdr:to>
      <xdr:col>20</xdr:col>
      <xdr:colOff>157086</xdr:colOff>
      <xdr:row>18</xdr:row>
      <xdr:rowOff>0</xdr:rowOff>
    </xdr:to>
    <xdr:sp macro="" textlink="">
      <xdr:nvSpPr>
        <xdr:cNvPr id="213" name="Rectangle 702">
          <a:extLst>
            <a:ext uri="{FF2B5EF4-FFF2-40B4-BE49-F238E27FC236}">
              <a16:creationId xmlns:a16="http://schemas.microsoft.com/office/drawing/2014/main" id="{6A13BB6A-77D6-4720-B794-DF83DFA64B02}"/>
            </a:ext>
          </a:extLst>
        </xdr:cNvPr>
        <xdr:cNvSpPr/>
      </xdr:nvSpPr>
      <xdr:spPr>
        <a:xfrm rot="16200001">
          <a:off x="22869756" y="18870921"/>
          <a:ext cx="15134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17</xdr:row>
      <xdr:rowOff>190510</xdr:rowOff>
    </xdr:from>
    <xdr:to>
      <xdr:col>20</xdr:col>
      <xdr:colOff>157086</xdr:colOff>
      <xdr:row>18</xdr:row>
      <xdr:rowOff>0</xdr:rowOff>
    </xdr:to>
    <xdr:sp macro="" textlink="">
      <xdr:nvSpPr>
        <xdr:cNvPr id="214" name="Rectangle 702">
          <a:extLst>
            <a:ext uri="{FF2B5EF4-FFF2-40B4-BE49-F238E27FC236}">
              <a16:creationId xmlns:a16="http://schemas.microsoft.com/office/drawing/2014/main" id="{1D2970F1-E97E-47B8-A9CC-C12E1F727DF0}"/>
            </a:ext>
          </a:extLst>
        </xdr:cNvPr>
        <xdr:cNvSpPr/>
      </xdr:nvSpPr>
      <xdr:spPr>
        <a:xfrm rot="16200001">
          <a:off x="22869756" y="18870921"/>
          <a:ext cx="15134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18</xdr:row>
      <xdr:rowOff>190510</xdr:rowOff>
    </xdr:from>
    <xdr:to>
      <xdr:col>20</xdr:col>
      <xdr:colOff>157086</xdr:colOff>
      <xdr:row>19</xdr:row>
      <xdr:rowOff>0</xdr:rowOff>
    </xdr:to>
    <xdr:sp macro="" textlink="">
      <xdr:nvSpPr>
        <xdr:cNvPr id="215" name="Rectangle 702">
          <a:extLst>
            <a:ext uri="{FF2B5EF4-FFF2-40B4-BE49-F238E27FC236}">
              <a16:creationId xmlns:a16="http://schemas.microsoft.com/office/drawing/2014/main" id="{15AE2C7A-2EAD-41D8-8E69-D02972E31613}"/>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18</xdr:row>
      <xdr:rowOff>190510</xdr:rowOff>
    </xdr:from>
    <xdr:to>
      <xdr:col>20</xdr:col>
      <xdr:colOff>157086</xdr:colOff>
      <xdr:row>19</xdr:row>
      <xdr:rowOff>0</xdr:rowOff>
    </xdr:to>
    <xdr:sp macro="" textlink="">
      <xdr:nvSpPr>
        <xdr:cNvPr id="216" name="Rectangle 702">
          <a:extLst>
            <a:ext uri="{FF2B5EF4-FFF2-40B4-BE49-F238E27FC236}">
              <a16:creationId xmlns:a16="http://schemas.microsoft.com/office/drawing/2014/main" id="{8F0F2270-AF06-4D74-BBD8-7D91CE9B705B}"/>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18</xdr:row>
      <xdr:rowOff>190510</xdr:rowOff>
    </xdr:from>
    <xdr:to>
      <xdr:col>20</xdr:col>
      <xdr:colOff>157086</xdr:colOff>
      <xdr:row>19</xdr:row>
      <xdr:rowOff>0</xdr:rowOff>
    </xdr:to>
    <xdr:sp macro="" textlink="">
      <xdr:nvSpPr>
        <xdr:cNvPr id="217" name="Rectangle 702">
          <a:extLst>
            <a:ext uri="{FF2B5EF4-FFF2-40B4-BE49-F238E27FC236}">
              <a16:creationId xmlns:a16="http://schemas.microsoft.com/office/drawing/2014/main" id="{DE3858FD-CC5A-423D-87A4-37242CAF05F0}"/>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18</xdr:row>
      <xdr:rowOff>190510</xdr:rowOff>
    </xdr:from>
    <xdr:to>
      <xdr:col>20</xdr:col>
      <xdr:colOff>157086</xdr:colOff>
      <xdr:row>19</xdr:row>
      <xdr:rowOff>0</xdr:rowOff>
    </xdr:to>
    <xdr:sp macro="" textlink="">
      <xdr:nvSpPr>
        <xdr:cNvPr id="218" name="Rectangle 702">
          <a:extLst>
            <a:ext uri="{FF2B5EF4-FFF2-40B4-BE49-F238E27FC236}">
              <a16:creationId xmlns:a16="http://schemas.microsoft.com/office/drawing/2014/main" id="{F36EF513-630D-4364-B035-05703F74AE53}"/>
            </a:ext>
          </a:extLst>
        </xdr:cNvPr>
        <xdr:cNvSpPr/>
      </xdr:nvSpPr>
      <xdr:spPr>
        <a:xfrm rot="16200001">
          <a:off x="22869756" y="18870921"/>
          <a:ext cx="15134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18</xdr:row>
      <xdr:rowOff>190510</xdr:rowOff>
    </xdr:from>
    <xdr:to>
      <xdr:col>20</xdr:col>
      <xdr:colOff>157086</xdr:colOff>
      <xdr:row>19</xdr:row>
      <xdr:rowOff>0</xdr:rowOff>
    </xdr:to>
    <xdr:sp macro="" textlink="">
      <xdr:nvSpPr>
        <xdr:cNvPr id="219" name="Rectangle 702">
          <a:extLst>
            <a:ext uri="{FF2B5EF4-FFF2-40B4-BE49-F238E27FC236}">
              <a16:creationId xmlns:a16="http://schemas.microsoft.com/office/drawing/2014/main" id="{B2BA5B17-CFF7-4CAF-BBED-B073D4CE134D}"/>
            </a:ext>
          </a:extLst>
        </xdr:cNvPr>
        <xdr:cNvSpPr/>
      </xdr:nvSpPr>
      <xdr:spPr>
        <a:xfrm rot="16200001">
          <a:off x="22869756" y="18870921"/>
          <a:ext cx="15134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18</xdr:row>
      <xdr:rowOff>190510</xdr:rowOff>
    </xdr:from>
    <xdr:to>
      <xdr:col>20</xdr:col>
      <xdr:colOff>157086</xdr:colOff>
      <xdr:row>19</xdr:row>
      <xdr:rowOff>0</xdr:rowOff>
    </xdr:to>
    <xdr:sp macro="" textlink="">
      <xdr:nvSpPr>
        <xdr:cNvPr id="220" name="Rectangle 702">
          <a:extLst>
            <a:ext uri="{FF2B5EF4-FFF2-40B4-BE49-F238E27FC236}">
              <a16:creationId xmlns:a16="http://schemas.microsoft.com/office/drawing/2014/main" id="{A6AC007E-9724-41F7-A622-F29DE5530BC9}"/>
            </a:ext>
          </a:extLst>
        </xdr:cNvPr>
        <xdr:cNvSpPr/>
      </xdr:nvSpPr>
      <xdr:spPr>
        <a:xfrm rot="16200001">
          <a:off x="22869756" y="18870921"/>
          <a:ext cx="15134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18</xdr:row>
      <xdr:rowOff>190510</xdr:rowOff>
    </xdr:from>
    <xdr:to>
      <xdr:col>20</xdr:col>
      <xdr:colOff>157086</xdr:colOff>
      <xdr:row>19</xdr:row>
      <xdr:rowOff>0</xdr:rowOff>
    </xdr:to>
    <xdr:sp macro="" textlink="">
      <xdr:nvSpPr>
        <xdr:cNvPr id="221" name="Rectangle 702">
          <a:extLst>
            <a:ext uri="{FF2B5EF4-FFF2-40B4-BE49-F238E27FC236}">
              <a16:creationId xmlns:a16="http://schemas.microsoft.com/office/drawing/2014/main" id="{87EA4C2F-6CD0-4FD6-8974-153C1C4131A5}"/>
            </a:ext>
          </a:extLst>
        </xdr:cNvPr>
        <xdr:cNvSpPr/>
      </xdr:nvSpPr>
      <xdr:spPr>
        <a:xfrm rot="16200001">
          <a:off x="22869756" y="18870921"/>
          <a:ext cx="15134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19</xdr:row>
      <xdr:rowOff>190510</xdr:rowOff>
    </xdr:from>
    <xdr:to>
      <xdr:col>20</xdr:col>
      <xdr:colOff>157086</xdr:colOff>
      <xdr:row>20</xdr:row>
      <xdr:rowOff>0</xdr:rowOff>
    </xdr:to>
    <xdr:sp macro="" textlink="">
      <xdr:nvSpPr>
        <xdr:cNvPr id="222" name="Rectangle 702">
          <a:extLst>
            <a:ext uri="{FF2B5EF4-FFF2-40B4-BE49-F238E27FC236}">
              <a16:creationId xmlns:a16="http://schemas.microsoft.com/office/drawing/2014/main" id="{E676F949-70F5-4737-8F44-BD4BE1AD7956}"/>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19</xdr:row>
      <xdr:rowOff>190510</xdr:rowOff>
    </xdr:from>
    <xdr:to>
      <xdr:col>20</xdr:col>
      <xdr:colOff>157086</xdr:colOff>
      <xdr:row>20</xdr:row>
      <xdr:rowOff>0</xdr:rowOff>
    </xdr:to>
    <xdr:sp macro="" textlink="">
      <xdr:nvSpPr>
        <xdr:cNvPr id="223" name="Rectangle 702">
          <a:extLst>
            <a:ext uri="{FF2B5EF4-FFF2-40B4-BE49-F238E27FC236}">
              <a16:creationId xmlns:a16="http://schemas.microsoft.com/office/drawing/2014/main" id="{6B82B2B0-A0B6-427D-8EB7-35BF57E787FF}"/>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19</xdr:row>
      <xdr:rowOff>190510</xdr:rowOff>
    </xdr:from>
    <xdr:to>
      <xdr:col>20</xdr:col>
      <xdr:colOff>157086</xdr:colOff>
      <xdr:row>20</xdr:row>
      <xdr:rowOff>0</xdr:rowOff>
    </xdr:to>
    <xdr:sp macro="" textlink="">
      <xdr:nvSpPr>
        <xdr:cNvPr id="224" name="Rectangle 702">
          <a:extLst>
            <a:ext uri="{FF2B5EF4-FFF2-40B4-BE49-F238E27FC236}">
              <a16:creationId xmlns:a16="http://schemas.microsoft.com/office/drawing/2014/main" id="{145A46C8-472F-4EFA-A774-41E6AACE9A04}"/>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19</xdr:row>
      <xdr:rowOff>190510</xdr:rowOff>
    </xdr:from>
    <xdr:to>
      <xdr:col>20</xdr:col>
      <xdr:colOff>157086</xdr:colOff>
      <xdr:row>20</xdr:row>
      <xdr:rowOff>0</xdr:rowOff>
    </xdr:to>
    <xdr:sp macro="" textlink="">
      <xdr:nvSpPr>
        <xdr:cNvPr id="225" name="Rectangle 702">
          <a:extLst>
            <a:ext uri="{FF2B5EF4-FFF2-40B4-BE49-F238E27FC236}">
              <a16:creationId xmlns:a16="http://schemas.microsoft.com/office/drawing/2014/main" id="{A3529828-18F0-4EC2-8584-56B46DE51F37}"/>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19</xdr:row>
      <xdr:rowOff>190510</xdr:rowOff>
    </xdr:from>
    <xdr:to>
      <xdr:col>20</xdr:col>
      <xdr:colOff>157086</xdr:colOff>
      <xdr:row>20</xdr:row>
      <xdr:rowOff>0</xdr:rowOff>
    </xdr:to>
    <xdr:sp macro="" textlink="">
      <xdr:nvSpPr>
        <xdr:cNvPr id="226" name="Rectangle 702">
          <a:extLst>
            <a:ext uri="{FF2B5EF4-FFF2-40B4-BE49-F238E27FC236}">
              <a16:creationId xmlns:a16="http://schemas.microsoft.com/office/drawing/2014/main" id="{94A0B1A1-4BE4-422A-B926-0589DBC2DB56}"/>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19</xdr:row>
      <xdr:rowOff>190510</xdr:rowOff>
    </xdr:from>
    <xdr:to>
      <xdr:col>20</xdr:col>
      <xdr:colOff>157086</xdr:colOff>
      <xdr:row>20</xdr:row>
      <xdr:rowOff>0</xdr:rowOff>
    </xdr:to>
    <xdr:sp macro="" textlink="">
      <xdr:nvSpPr>
        <xdr:cNvPr id="227" name="Rectangle 702">
          <a:extLst>
            <a:ext uri="{FF2B5EF4-FFF2-40B4-BE49-F238E27FC236}">
              <a16:creationId xmlns:a16="http://schemas.microsoft.com/office/drawing/2014/main" id="{0194C15C-BC21-473B-AA0F-8D6A7CE61C88}"/>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19</xdr:row>
      <xdr:rowOff>190510</xdr:rowOff>
    </xdr:from>
    <xdr:to>
      <xdr:col>20</xdr:col>
      <xdr:colOff>157086</xdr:colOff>
      <xdr:row>20</xdr:row>
      <xdr:rowOff>0</xdr:rowOff>
    </xdr:to>
    <xdr:sp macro="" textlink="">
      <xdr:nvSpPr>
        <xdr:cNvPr id="228" name="Rectangle 702">
          <a:extLst>
            <a:ext uri="{FF2B5EF4-FFF2-40B4-BE49-F238E27FC236}">
              <a16:creationId xmlns:a16="http://schemas.microsoft.com/office/drawing/2014/main" id="{01568D2A-0EF4-4F9F-BB77-AD1FD7402C0B}"/>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19</xdr:row>
      <xdr:rowOff>190510</xdr:rowOff>
    </xdr:from>
    <xdr:to>
      <xdr:col>20</xdr:col>
      <xdr:colOff>157086</xdr:colOff>
      <xdr:row>20</xdr:row>
      <xdr:rowOff>0</xdr:rowOff>
    </xdr:to>
    <xdr:sp macro="" textlink="">
      <xdr:nvSpPr>
        <xdr:cNvPr id="229" name="Rectangle 702">
          <a:extLst>
            <a:ext uri="{FF2B5EF4-FFF2-40B4-BE49-F238E27FC236}">
              <a16:creationId xmlns:a16="http://schemas.microsoft.com/office/drawing/2014/main" id="{4ACE57A9-56DD-4BD0-B274-5ADFF4E6B0CA}"/>
            </a:ext>
          </a:extLst>
        </xdr:cNvPr>
        <xdr:cNvSpPr/>
      </xdr:nvSpPr>
      <xdr:spPr>
        <a:xfrm rot="16200001">
          <a:off x="22869756" y="18870921"/>
          <a:ext cx="15134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19</xdr:row>
      <xdr:rowOff>190510</xdr:rowOff>
    </xdr:from>
    <xdr:to>
      <xdr:col>20</xdr:col>
      <xdr:colOff>157086</xdr:colOff>
      <xdr:row>20</xdr:row>
      <xdr:rowOff>0</xdr:rowOff>
    </xdr:to>
    <xdr:sp macro="" textlink="">
      <xdr:nvSpPr>
        <xdr:cNvPr id="230" name="Rectangle 702">
          <a:extLst>
            <a:ext uri="{FF2B5EF4-FFF2-40B4-BE49-F238E27FC236}">
              <a16:creationId xmlns:a16="http://schemas.microsoft.com/office/drawing/2014/main" id="{70596141-E120-4049-B0F8-8367E552AB0F}"/>
            </a:ext>
          </a:extLst>
        </xdr:cNvPr>
        <xdr:cNvSpPr/>
      </xdr:nvSpPr>
      <xdr:spPr>
        <a:xfrm rot="16200001">
          <a:off x="22869756" y="18870921"/>
          <a:ext cx="15134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19</xdr:row>
      <xdr:rowOff>190510</xdr:rowOff>
    </xdr:from>
    <xdr:to>
      <xdr:col>20</xdr:col>
      <xdr:colOff>157086</xdr:colOff>
      <xdr:row>20</xdr:row>
      <xdr:rowOff>0</xdr:rowOff>
    </xdr:to>
    <xdr:sp macro="" textlink="">
      <xdr:nvSpPr>
        <xdr:cNvPr id="231" name="Rectangle 702">
          <a:extLst>
            <a:ext uri="{FF2B5EF4-FFF2-40B4-BE49-F238E27FC236}">
              <a16:creationId xmlns:a16="http://schemas.microsoft.com/office/drawing/2014/main" id="{3808F590-DC51-4F64-AF72-377D49D18EB0}"/>
            </a:ext>
          </a:extLst>
        </xdr:cNvPr>
        <xdr:cNvSpPr/>
      </xdr:nvSpPr>
      <xdr:spPr>
        <a:xfrm rot="16200001">
          <a:off x="22869756" y="18870921"/>
          <a:ext cx="15134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19</xdr:row>
      <xdr:rowOff>190510</xdr:rowOff>
    </xdr:from>
    <xdr:to>
      <xdr:col>20</xdr:col>
      <xdr:colOff>157086</xdr:colOff>
      <xdr:row>20</xdr:row>
      <xdr:rowOff>0</xdr:rowOff>
    </xdr:to>
    <xdr:sp macro="" textlink="">
      <xdr:nvSpPr>
        <xdr:cNvPr id="232" name="Rectangle 702">
          <a:extLst>
            <a:ext uri="{FF2B5EF4-FFF2-40B4-BE49-F238E27FC236}">
              <a16:creationId xmlns:a16="http://schemas.microsoft.com/office/drawing/2014/main" id="{FFE6715E-C011-4F05-B136-2CCB1C31331C}"/>
            </a:ext>
          </a:extLst>
        </xdr:cNvPr>
        <xdr:cNvSpPr/>
      </xdr:nvSpPr>
      <xdr:spPr>
        <a:xfrm rot="16200001">
          <a:off x="22869756" y="18870921"/>
          <a:ext cx="15134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20</xdr:row>
      <xdr:rowOff>190510</xdr:rowOff>
    </xdr:from>
    <xdr:to>
      <xdr:col>20</xdr:col>
      <xdr:colOff>157086</xdr:colOff>
      <xdr:row>21</xdr:row>
      <xdr:rowOff>0</xdr:rowOff>
    </xdr:to>
    <xdr:sp macro="" textlink="">
      <xdr:nvSpPr>
        <xdr:cNvPr id="233" name="Rectangle 702">
          <a:extLst>
            <a:ext uri="{FF2B5EF4-FFF2-40B4-BE49-F238E27FC236}">
              <a16:creationId xmlns:a16="http://schemas.microsoft.com/office/drawing/2014/main" id="{7D7C6628-75B4-410F-B176-05C528ED3015}"/>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20</xdr:row>
      <xdr:rowOff>190510</xdr:rowOff>
    </xdr:from>
    <xdr:to>
      <xdr:col>20</xdr:col>
      <xdr:colOff>157086</xdr:colOff>
      <xdr:row>21</xdr:row>
      <xdr:rowOff>0</xdr:rowOff>
    </xdr:to>
    <xdr:sp macro="" textlink="">
      <xdr:nvSpPr>
        <xdr:cNvPr id="234" name="Rectangle 702">
          <a:extLst>
            <a:ext uri="{FF2B5EF4-FFF2-40B4-BE49-F238E27FC236}">
              <a16:creationId xmlns:a16="http://schemas.microsoft.com/office/drawing/2014/main" id="{28D24D80-63DA-4CCA-B511-5774E5483F5B}"/>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20</xdr:row>
      <xdr:rowOff>190510</xdr:rowOff>
    </xdr:from>
    <xdr:to>
      <xdr:col>20</xdr:col>
      <xdr:colOff>157086</xdr:colOff>
      <xdr:row>21</xdr:row>
      <xdr:rowOff>0</xdr:rowOff>
    </xdr:to>
    <xdr:sp macro="" textlink="">
      <xdr:nvSpPr>
        <xdr:cNvPr id="235" name="Rectangle 702">
          <a:extLst>
            <a:ext uri="{FF2B5EF4-FFF2-40B4-BE49-F238E27FC236}">
              <a16:creationId xmlns:a16="http://schemas.microsoft.com/office/drawing/2014/main" id="{EE393F70-D05F-41ED-ABE3-8C4225D6B5A1}"/>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20</xdr:row>
      <xdr:rowOff>190510</xdr:rowOff>
    </xdr:from>
    <xdr:to>
      <xdr:col>20</xdr:col>
      <xdr:colOff>157086</xdr:colOff>
      <xdr:row>21</xdr:row>
      <xdr:rowOff>0</xdr:rowOff>
    </xdr:to>
    <xdr:sp macro="" textlink="">
      <xdr:nvSpPr>
        <xdr:cNvPr id="236" name="Rectangle 702">
          <a:extLst>
            <a:ext uri="{FF2B5EF4-FFF2-40B4-BE49-F238E27FC236}">
              <a16:creationId xmlns:a16="http://schemas.microsoft.com/office/drawing/2014/main" id="{58A384BF-05B9-4B78-A98A-310371CD904B}"/>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20</xdr:row>
      <xdr:rowOff>190510</xdr:rowOff>
    </xdr:from>
    <xdr:to>
      <xdr:col>20</xdr:col>
      <xdr:colOff>157086</xdr:colOff>
      <xdr:row>21</xdr:row>
      <xdr:rowOff>0</xdr:rowOff>
    </xdr:to>
    <xdr:sp macro="" textlink="">
      <xdr:nvSpPr>
        <xdr:cNvPr id="237" name="Rectangle 702">
          <a:extLst>
            <a:ext uri="{FF2B5EF4-FFF2-40B4-BE49-F238E27FC236}">
              <a16:creationId xmlns:a16="http://schemas.microsoft.com/office/drawing/2014/main" id="{39C5B445-F9A2-4F2D-AACB-04C63E1F6B98}"/>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20</xdr:row>
      <xdr:rowOff>190510</xdr:rowOff>
    </xdr:from>
    <xdr:to>
      <xdr:col>20</xdr:col>
      <xdr:colOff>157086</xdr:colOff>
      <xdr:row>21</xdr:row>
      <xdr:rowOff>0</xdr:rowOff>
    </xdr:to>
    <xdr:sp macro="" textlink="">
      <xdr:nvSpPr>
        <xdr:cNvPr id="238" name="Rectangle 702">
          <a:extLst>
            <a:ext uri="{FF2B5EF4-FFF2-40B4-BE49-F238E27FC236}">
              <a16:creationId xmlns:a16="http://schemas.microsoft.com/office/drawing/2014/main" id="{A0BEB752-BCC0-4F8B-AC24-AA561422D2F0}"/>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20</xdr:row>
      <xdr:rowOff>190510</xdr:rowOff>
    </xdr:from>
    <xdr:to>
      <xdr:col>20</xdr:col>
      <xdr:colOff>157086</xdr:colOff>
      <xdr:row>21</xdr:row>
      <xdr:rowOff>0</xdr:rowOff>
    </xdr:to>
    <xdr:sp macro="" textlink="">
      <xdr:nvSpPr>
        <xdr:cNvPr id="239" name="Rectangle 702">
          <a:extLst>
            <a:ext uri="{FF2B5EF4-FFF2-40B4-BE49-F238E27FC236}">
              <a16:creationId xmlns:a16="http://schemas.microsoft.com/office/drawing/2014/main" id="{3C1065A7-48DE-4C75-B896-66C24CB4D4C0}"/>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20</xdr:row>
      <xdr:rowOff>190510</xdr:rowOff>
    </xdr:from>
    <xdr:to>
      <xdr:col>20</xdr:col>
      <xdr:colOff>157086</xdr:colOff>
      <xdr:row>21</xdr:row>
      <xdr:rowOff>0</xdr:rowOff>
    </xdr:to>
    <xdr:sp macro="" textlink="">
      <xdr:nvSpPr>
        <xdr:cNvPr id="240" name="Rectangle 702">
          <a:extLst>
            <a:ext uri="{FF2B5EF4-FFF2-40B4-BE49-F238E27FC236}">
              <a16:creationId xmlns:a16="http://schemas.microsoft.com/office/drawing/2014/main" id="{AB05C981-0DC7-4A60-9392-92FB14356F6B}"/>
            </a:ext>
          </a:extLst>
        </xdr:cNvPr>
        <xdr:cNvSpPr/>
      </xdr:nvSpPr>
      <xdr:spPr>
        <a:xfrm rot="16200001">
          <a:off x="22869756" y="18870921"/>
          <a:ext cx="15134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20</xdr:row>
      <xdr:rowOff>190510</xdr:rowOff>
    </xdr:from>
    <xdr:to>
      <xdr:col>20</xdr:col>
      <xdr:colOff>157086</xdr:colOff>
      <xdr:row>21</xdr:row>
      <xdr:rowOff>0</xdr:rowOff>
    </xdr:to>
    <xdr:sp macro="" textlink="">
      <xdr:nvSpPr>
        <xdr:cNvPr id="241" name="Rectangle 702">
          <a:extLst>
            <a:ext uri="{FF2B5EF4-FFF2-40B4-BE49-F238E27FC236}">
              <a16:creationId xmlns:a16="http://schemas.microsoft.com/office/drawing/2014/main" id="{BE02984C-A12B-4E35-BDF5-570466EA61DF}"/>
            </a:ext>
          </a:extLst>
        </xdr:cNvPr>
        <xdr:cNvSpPr/>
      </xdr:nvSpPr>
      <xdr:spPr>
        <a:xfrm rot="16200001">
          <a:off x="22869756" y="18870921"/>
          <a:ext cx="15134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20</xdr:row>
      <xdr:rowOff>190510</xdr:rowOff>
    </xdr:from>
    <xdr:to>
      <xdr:col>20</xdr:col>
      <xdr:colOff>157086</xdr:colOff>
      <xdr:row>21</xdr:row>
      <xdr:rowOff>0</xdr:rowOff>
    </xdr:to>
    <xdr:sp macro="" textlink="">
      <xdr:nvSpPr>
        <xdr:cNvPr id="242" name="Rectangle 702">
          <a:extLst>
            <a:ext uri="{FF2B5EF4-FFF2-40B4-BE49-F238E27FC236}">
              <a16:creationId xmlns:a16="http://schemas.microsoft.com/office/drawing/2014/main" id="{50062054-FC1B-4585-91EB-E481E373B3AA}"/>
            </a:ext>
          </a:extLst>
        </xdr:cNvPr>
        <xdr:cNvSpPr/>
      </xdr:nvSpPr>
      <xdr:spPr>
        <a:xfrm rot="16200001">
          <a:off x="22869756" y="18870921"/>
          <a:ext cx="15134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20</xdr:row>
      <xdr:rowOff>190510</xdr:rowOff>
    </xdr:from>
    <xdr:to>
      <xdr:col>20</xdr:col>
      <xdr:colOff>157086</xdr:colOff>
      <xdr:row>21</xdr:row>
      <xdr:rowOff>0</xdr:rowOff>
    </xdr:to>
    <xdr:sp macro="" textlink="">
      <xdr:nvSpPr>
        <xdr:cNvPr id="243" name="Rectangle 702">
          <a:extLst>
            <a:ext uri="{FF2B5EF4-FFF2-40B4-BE49-F238E27FC236}">
              <a16:creationId xmlns:a16="http://schemas.microsoft.com/office/drawing/2014/main" id="{7FB7557C-8978-46F3-A4BA-CB078EB6DA22}"/>
            </a:ext>
          </a:extLst>
        </xdr:cNvPr>
        <xdr:cNvSpPr/>
      </xdr:nvSpPr>
      <xdr:spPr>
        <a:xfrm rot="16200001">
          <a:off x="22869756" y="18870921"/>
          <a:ext cx="15134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21</xdr:row>
      <xdr:rowOff>190510</xdr:rowOff>
    </xdr:from>
    <xdr:to>
      <xdr:col>20</xdr:col>
      <xdr:colOff>157086</xdr:colOff>
      <xdr:row>22</xdr:row>
      <xdr:rowOff>0</xdr:rowOff>
    </xdr:to>
    <xdr:sp macro="" textlink="">
      <xdr:nvSpPr>
        <xdr:cNvPr id="244" name="Rectangle 702">
          <a:extLst>
            <a:ext uri="{FF2B5EF4-FFF2-40B4-BE49-F238E27FC236}">
              <a16:creationId xmlns:a16="http://schemas.microsoft.com/office/drawing/2014/main" id="{CC3AED64-C691-411A-BACA-45B12863CC45}"/>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21</xdr:row>
      <xdr:rowOff>190510</xdr:rowOff>
    </xdr:from>
    <xdr:to>
      <xdr:col>20</xdr:col>
      <xdr:colOff>157086</xdr:colOff>
      <xdr:row>22</xdr:row>
      <xdr:rowOff>0</xdr:rowOff>
    </xdr:to>
    <xdr:sp macro="" textlink="">
      <xdr:nvSpPr>
        <xdr:cNvPr id="245" name="Rectangle 702">
          <a:extLst>
            <a:ext uri="{FF2B5EF4-FFF2-40B4-BE49-F238E27FC236}">
              <a16:creationId xmlns:a16="http://schemas.microsoft.com/office/drawing/2014/main" id="{483BCAF3-9E8A-4523-92CD-685C73CEBA23}"/>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21</xdr:row>
      <xdr:rowOff>190510</xdr:rowOff>
    </xdr:from>
    <xdr:to>
      <xdr:col>20</xdr:col>
      <xdr:colOff>157086</xdr:colOff>
      <xdr:row>22</xdr:row>
      <xdr:rowOff>0</xdr:rowOff>
    </xdr:to>
    <xdr:sp macro="" textlink="">
      <xdr:nvSpPr>
        <xdr:cNvPr id="246" name="Rectangle 702">
          <a:extLst>
            <a:ext uri="{FF2B5EF4-FFF2-40B4-BE49-F238E27FC236}">
              <a16:creationId xmlns:a16="http://schemas.microsoft.com/office/drawing/2014/main" id="{4EDF189D-FF47-4242-96F1-A6E0038758E9}"/>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21</xdr:row>
      <xdr:rowOff>190510</xdr:rowOff>
    </xdr:from>
    <xdr:to>
      <xdr:col>20</xdr:col>
      <xdr:colOff>157086</xdr:colOff>
      <xdr:row>22</xdr:row>
      <xdr:rowOff>0</xdr:rowOff>
    </xdr:to>
    <xdr:sp macro="" textlink="">
      <xdr:nvSpPr>
        <xdr:cNvPr id="247" name="Rectangle 702">
          <a:extLst>
            <a:ext uri="{FF2B5EF4-FFF2-40B4-BE49-F238E27FC236}">
              <a16:creationId xmlns:a16="http://schemas.microsoft.com/office/drawing/2014/main" id="{F371ACB9-6EA0-4D5D-873E-A01AFF7E7962}"/>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21</xdr:row>
      <xdr:rowOff>190510</xdr:rowOff>
    </xdr:from>
    <xdr:to>
      <xdr:col>20</xdr:col>
      <xdr:colOff>157086</xdr:colOff>
      <xdr:row>22</xdr:row>
      <xdr:rowOff>0</xdr:rowOff>
    </xdr:to>
    <xdr:sp macro="" textlink="">
      <xdr:nvSpPr>
        <xdr:cNvPr id="248" name="Rectangle 702">
          <a:extLst>
            <a:ext uri="{FF2B5EF4-FFF2-40B4-BE49-F238E27FC236}">
              <a16:creationId xmlns:a16="http://schemas.microsoft.com/office/drawing/2014/main" id="{578B218A-6305-472C-9AFB-0F16F2A9CA66}"/>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21</xdr:row>
      <xdr:rowOff>190510</xdr:rowOff>
    </xdr:from>
    <xdr:to>
      <xdr:col>20</xdr:col>
      <xdr:colOff>157086</xdr:colOff>
      <xdr:row>22</xdr:row>
      <xdr:rowOff>0</xdr:rowOff>
    </xdr:to>
    <xdr:sp macro="" textlink="">
      <xdr:nvSpPr>
        <xdr:cNvPr id="249" name="Rectangle 702">
          <a:extLst>
            <a:ext uri="{FF2B5EF4-FFF2-40B4-BE49-F238E27FC236}">
              <a16:creationId xmlns:a16="http://schemas.microsoft.com/office/drawing/2014/main" id="{0E6A1F00-3072-4AD4-ACD5-ED6176046E13}"/>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21</xdr:row>
      <xdr:rowOff>190510</xdr:rowOff>
    </xdr:from>
    <xdr:to>
      <xdr:col>20</xdr:col>
      <xdr:colOff>157086</xdr:colOff>
      <xdr:row>22</xdr:row>
      <xdr:rowOff>0</xdr:rowOff>
    </xdr:to>
    <xdr:sp macro="" textlink="">
      <xdr:nvSpPr>
        <xdr:cNvPr id="250" name="Rectangle 702">
          <a:extLst>
            <a:ext uri="{FF2B5EF4-FFF2-40B4-BE49-F238E27FC236}">
              <a16:creationId xmlns:a16="http://schemas.microsoft.com/office/drawing/2014/main" id="{C5BF3612-AFCA-4012-86D5-0C8217C12419}"/>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21</xdr:row>
      <xdr:rowOff>190510</xdr:rowOff>
    </xdr:from>
    <xdr:to>
      <xdr:col>20</xdr:col>
      <xdr:colOff>157086</xdr:colOff>
      <xdr:row>22</xdr:row>
      <xdr:rowOff>0</xdr:rowOff>
    </xdr:to>
    <xdr:sp macro="" textlink="">
      <xdr:nvSpPr>
        <xdr:cNvPr id="251" name="Rectangle 702">
          <a:extLst>
            <a:ext uri="{FF2B5EF4-FFF2-40B4-BE49-F238E27FC236}">
              <a16:creationId xmlns:a16="http://schemas.microsoft.com/office/drawing/2014/main" id="{D9CF9A18-43CC-47DD-B210-3D2A5B125E23}"/>
            </a:ext>
          </a:extLst>
        </xdr:cNvPr>
        <xdr:cNvSpPr/>
      </xdr:nvSpPr>
      <xdr:spPr>
        <a:xfrm rot="16200001">
          <a:off x="22869756" y="18870921"/>
          <a:ext cx="15134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21</xdr:row>
      <xdr:rowOff>190510</xdr:rowOff>
    </xdr:from>
    <xdr:to>
      <xdr:col>20</xdr:col>
      <xdr:colOff>157086</xdr:colOff>
      <xdr:row>22</xdr:row>
      <xdr:rowOff>0</xdr:rowOff>
    </xdr:to>
    <xdr:sp macro="" textlink="">
      <xdr:nvSpPr>
        <xdr:cNvPr id="252" name="Rectangle 702">
          <a:extLst>
            <a:ext uri="{FF2B5EF4-FFF2-40B4-BE49-F238E27FC236}">
              <a16:creationId xmlns:a16="http://schemas.microsoft.com/office/drawing/2014/main" id="{3833CDE5-98AB-40FC-887E-A2EE71720EE8}"/>
            </a:ext>
          </a:extLst>
        </xdr:cNvPr>
        <xdr:cNvSpPr/>
      </xdr:nvSpPr>
      <xdr:spPr>
        <a:xfrm rot="16200001">
          <a:off x="22869756" y="18870921"/>
          <a:ext cx="15134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21</xdr:row>
      <xdr:rowOff>190510</xdr:rowOff>
    </xdr:from>
    <xdr:to>
      <xdr:col>20</xdr:col>
      <xdr:colOff>157086</xdr:colOff>
      <xdr:row>22</xdr:row>
      <xdr:rowOff>0</xdr:rowOff>
    </xdr:to>
    <xdr:sp macro="" textlink="">
      <xdr:nvSpPr>
        <xdr:cNvPr id="253" name="Rectangle 702">
          <a:extLst>
            <a:ext uri="{FF2B5EF4-FFF2-40B4-BE49-F238E27FC236}">
              <a16:creationId xmlns:a16="http://schemas.microsoft.com/office/drawing/2014/main" id="{18D78E1B-6EA0-4A3C-A5A8-30A5794C8FC4}"/>
            </a:ext>
          </a:extLst>
        </xdr:cNvPr>
        <xdr:cNvSpPr/>
      </xdr:nvSpPr>
      <xdr:spPr>
        <a:xfrm rot="16200001">
          <a:off x="22869756" y="18870921"/>
          <a:ext cx="15134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21</xdr:row>
      <xdr:rowOff>190510</xdr:rowOff>
    </xdr:from>
    <xdr:to>
      <xdr:col>20</xdr:col>
      <xdr:colOff>157086</xdr:colOff>
      <xdr:row>22</xdr:row>
      <xdr:rowOff>0</xdr:rowOff>
    </xdr:to>
    <xdr:sp macro="" textlink="">
      <xdr:nvSpPr>
        <xdr:cNvPr id="254" name="Rectangle 702">
          <a:extLst>
            <a:ext uri="{FF2B5EF4-FFF2-40B4-BE49-F238E27FC236}">
              <a16:creationId xmlns:a16="http://schemas.microsoft.com/office/drawing/2014/main" id="{D5716F70-87D2-4D67-838F-B2E8F72A1DE0}"/>
            </a:ext>
          </a:extLst>
        </xdr:cNvPr>
        <xdr:cNvSpPr/>
      </xdr:nvSpPr>
      <xdr:spPr>
        <a:xfrm rot="16200001">
          <a:off x="22869756" y="18870921"/>
          <a:ext cx="15134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22</xdr:row>
      <xdr:rowOff>190510</xdr:rowOff>
    </xdr:from>
    <xdr:to>
      <xdr:col>20</xdr:col>
      <xdr:colOff>157086</xdr:colOff>
      <xdr:row>23</xdr:row>
      <xdr:rowOff>0</xdr:rowOff>
    </xdr:to>
    <xdr:sp macro="" textlink="">
      <xdr:nvSpPr>
        <xdr:cNvPr id="255" name="Rectangle 702">
          <a:extLst>
            <a:ext uri="{FF2B5EF4-FFF2-40B4-BE49-F238E27FC236}">
              <a16:creationId xmlns:a16="http://schemas.microsoft.com/office/drawing/2014/main" id="{3E053D14-49C5-4243-A806-547CC2681227}"/>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22</xdr:row>
      <xdr:rowOff>190510</xdr:rowOff>
    </xdr:from>
    <xdr:to>
      <xdr:col>20</xdr:col>
      <xdr:colOff>157086</xdr:colOff>
      <xdr:row>23</xdr:row>
      <xdr:rowOff>0</xdr:rowOff>
    </xdr:to>
    <xdr:sp macro="" textlink="">
      <xdr:nvSpPr>
        <xdr:cNvPr id="256" name="Rectangle 702">
          <a:extLst>
            <a:ext uri="{FF2B5EF4-FFF2-40B4-BE49-F238E27FC236}">
              <a16:creationId xmlns:a16="http://schemas.microsoft.com/office/drawing/2014/main" id="{50923179-F64C-4D02-9AFD-8D615E63627C}"/>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22</xdr:row>
      <xdr:rowOff>190510</xdr:rowOff>
    </xdr:from>
    <xdr:to>
      <xdr:col>20</xdr:col>
      <xdr:colOff>157086</xdr:colOff>
      <xdr:row>23</xdr:row>
      <xdr:rowOff>0</xdr:rowOff>
    </xdr:to>
    <xdr:sp macro="" textlink="">
      <xdr:nvSpPr>
        <xdr:cNvPr id="257" name="Rectangle 702">
          <a:extLst>
            <a:ext uri="{FF2B5EF4-FFF2-40B4-BE49-F238E27FC236}">
              <a16:creationId xmlns:a16="http://schemas.microsoft.com/office/drawing/2014/main" id="{B553F1C8-9380-495B-98C2-D4B146D87C77}"/>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22</xdr:row>
      <xdr:rowOff>190510</xdr:rowOff>
    </xdr:from>
    <xdr:to>
      <xdr:col>20</xdr:col>
      <xdr:colOff>157086</xdr:colOff>
      <xdr:row>23</xdr:row>
      <xdr:rowOff>0</xdr:rowOff>
    </xdr:to>
    <xdr:sp macro="" textlink="">
      <xdr:nvSpPr>
        <xdr:cNvPr id="258" name="Rectangle 702">
          <a:extLst>
            <a:ext uri="{FF2B5EF4-FFF2-40B4-BE49-F238E27FC236}">
              <a16:creationId xmlns:a16="http://schemas.microsoft.com/office/drawing/2014/main" id="{BA296B33-D81D-4320-B823-F408E567DE2C}"/>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22</xdr:row>
      <xdr:rowOff>190510</xdr:rowOff>
    </xdr:from>
    <xdr:to>
      <xdr:col>20</xdr:col>
      <xdr:colOff>157086</xdr:colOff>
      <xdr:row>23</xdr:row>
      <xdr:rowOff>0</xdr:rowOff>
    </xdr:to>
    <xdr:sp macro="" textlink="">
      <xdr:nvSpPr>
        <xdr:cNvPr id="259" name="Rectangle 702">
          <a:extLst>
            <a:ext uri="{FF2B5EF4-FFF2-40B4-BE49-F238E27FC236}">
              <a16:creationId xmlns:a16="http://schemas.microsoft.com/office/drawing/2014/main" id="{75BC5A72-B0D2-4D05-88C5-2EA0DB73DFDE}"/>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22</xdr:row>
      <xdr:rowOff>190510</xdr:rowOff>
    </xdr:from>
    <xdr:to>
      <xdr:col>20</xdr:col>
      <xdr:colOff>157086</xdr:colOff>
      <xdr:row>23</xdr:row>
      <xdr:rowOff>0</xdr:rowOff>
    </xdr:to>
    <xdr:sp macro="" textlink="">
      <xdr:nvSpPr>
        <xdr:cNvPr id="260" name="Rectangle 702">
          <a:extLst>
            <a:ext uri="{FF2B5EF4-FFF2-40B4-BE49-F238E27FC236}">
              <a16:creationId xmlns:a16="http://schemas.microsoft.com/office/drawing/2014/main" id="{948136D2-DF65-4B7B-9324-198F6FE8167C}"/>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22</xdr:row>
      <xdr:rowOff>190510</xdr:rowOff>
    </xdr:from>
    <xdr:to>
      <xdr:col>20</xdr:col>
      <xdr:colOff>157086</xdr:colOff>
      <xdr:row>23</xdr:row>
      <xdr:rowOff>0</xdr:rowOff>
    </xdr:to>
    <xdr:sp macro="" textlink="">
      <xdr:nvSpPr>
        <xdr:cNvPr id="261" name="Rectangle 702">
          <a:extLst>
            <a:ext uri="{FF2B5EF4-FFF2-40B4-BE49-F238E27FC236}">
              <a16:creationId xmlns:a16="http://schemas.microsoft.com/office/drawing/2014/main" id="{8C96F0EC-9018-4C78-BAAC-206BC4B837CF}"/>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22</xdr:row>
      <xdr:rowOff>190510</xdr:rowOff>
    </xdr:from>
    <xdr:to>
      <xdr:col>20</xdr:col>
      <xdr:colOff>157086</xdr:colOff>
      <xdr:row>23</xdr:row>
      <xdr:rowOff>0</xdr:rowOff>
    </xdr:to>
    <xdr:sp macro="" textlink="">
      <xdr:nvSpPr>
        <xdr:cNvPr id="262" name="Rectangle 702">
          <a:extLst>
            <a:ext uri="{FF2B5EF4-FFF2-40B4-BE49-F238E27FC236}">
              <a16:creationId xmlns:a16="http://schemas.microsoft.com/office/drawing/2014/main" id="{206D7E4C-D680-4FF4-8E92-736171F60A8E}"/>
            </a:ext>
          </a:extLst>
        </xdr:cNvPr>
        <xdr:cNvSpPr/>
      </xdr:nvSpPr>
      <xdr:spPr>
        <a:xfrm rot="16200001">
          <a:off x="22869756" y="18870921"/>
          <a:ext cx="15134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22</xdr:row>
      <xdr:rowOff>190510</xdr:rowOff>
    </xdr:from>
    <xdr:to>
      <xdr:col>20</xdr:col>
      <xdr:colOff>157086</xdr:colOff>
      <xdr:row>23</xdr:row>
      <xdr:rowOff>0</xdr:rowOff>
    </xdr:to>
    <xdr:sp macro="" textlink="">
      <xdr:nvSpPr>
        <xdr:cNvPr id="263" name="Rectangle 702">
          <a:extLst>
            <a:ext uri="{FF2B5EF4-FFF2-40B4-BE49-F238E27FC236}">
              <a16:creationId xmlns:a16="http://schemas.microsoft.com/office/drawing/2014/main" id="{977E7C06-0857-40ED-880C-2364744F63CA}"/>
            </a:ext>
          </a:extLst>
        </xdr:cNvPr>
        <xdr:cNvSpPr/>
      </xdr:nvSpPr>
      <xdr:spPr>
        <a:xfrm rot="16200001">
          <a:off x="22869756" y="18870921"/>
          <a:ext cx="15134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22</xdr:row>
      <xdr:rowOff>190510</xdr:rowOff>
    </xdr:from>
    <xdr:to>
      <xdr:col>20</xdr:col>
      <xdr:colOff>157086</xdr:colOff>
      <xdr:row>23</xdr:row>
      <xdr:rowOff>0</xdr:rowOff>
    </xdr:to>
    <xdr:sp macro="" textlink="">
      <xdr:nvSpPr>
        <xdr:cNvPr id="264" name="Rectangle 702">
          <a:extLst>
            <a:ext uri="{FF2B5EF4-FFF2-40B4-BE49-F238E27FC236}">
              <a16:creationId xmlns:a16="http://schemas.microsoft.com/office/drawing/2014/main" id="{7C4DD771-2502-475C-87B6-9A9A21E53972}"/>
            </a:ext>
          </a:extLst>
        </xdr:cNvPr>
        <xdr:cNvSpPr/>
      </xdr:nvSpPr>
      <xdr:spPr>
        <a:xfrm rot="16200001">
          <a:off x="22869756" y="18870921"/>
          <a:ext cx="15134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22</xdr:row>
      <xdr:rowOff>190510</xdr:rowOff>
    </xdr:from>
    <xdr:to>
      <xdr:col>20</xdr:col>
      <xdr:colOff>157086</xdr:colOff>
      <xdr:row>23</xdr:row>
      <xdr:rowOff>0</xdr:rowOff>
    </xdr:to>
    <xdr:sp macro="" textlink="">
      <xdr:nvSpPr>
        <xdr:cNvPr id="265" name="Rectangle 702">
          <a:extLst>
            <a:ext uri="{FF2B5EF4-FFF2-40B4-BE49-F238E27FC236}">
              <a16:creationId xmlns:a16="http://schemas.microsoft.com/office/drawing/2014/main" id="{FE164BF3-4C66-45FE-85F0-18B87A3454C7}"/>
            </a:ext>
          </a:extLst>
        </xdr:cNvPr>
        <xdr:cNvSpPr/>
      </xdr:nvSpPr>
      <xdr:spPr>
        <a:xfrm rot="16200001">
          <a:off x="22869756" y="18870921"/>
          <a:ext cx="15134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23</xdr:row>
      <xdr:rowOff>190510</xdr:rowOff>
    </xdr:from>
    <xdr:to>
      <xdr:col>20</xdr:col>
      <xdr:colOff>157086</xdr:colOff>
      <xdr:row>24</xdr:row>
      <xdr:rowOff>0</xdr:rowOff>
    </xdr:to>
    <xdr:sp macro="" textlink="">
      <xdr:nvSpPr>
        <xdr:cNvPr id="266" name="Rectangle 702">
          <a:extLst>
            <a:ext uri="{FF2B5EF4-FFF2-40B4-BE49-F238E27FC236}">
              <a16:creationId xmlns:a16="http://schemas.microsoft.com/office/drawing/2014/main" id="{BDB97BFA-66EB-4426-9E83-7D9BAC07F68E}"/>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23</xdr:row>
      <xdr:rowOff>190510</xdr:rowOff>
    </xdr:from>
    <xdr:to>
      <xdr:col>20</xdr:col>
      <xdr:colOff>157086</xdr:colOff>
      <xdr:row>24</xdr:row>
      <xdr:rowOff>0</xdr:rowOff>
    </xdr:to>
    <xdr:sp macro="" textlink="">
      <xdr:nvSpPr>
        <xdr:cNvPr id="267" name="Rectangle 702">
          <a:extLst>
            <a:ext uri="{FF2B5EF4-FFF2-40B4-BE49-F238E27FC236}">
              <a16:creationId xmlns:a16="http://schemas.microsoft.com/office/drawing/2014/main" id="{2B235DD6-121B-46A9-8E1B-FB099891C737}"/>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23</xdr:row>
      <xdr:rowOff>190510</xdr:rowOff>
    </xdr:from>
    <xdr:to>
      <xdr:col>20</xdr:col>
      <xdr:colOff>157086</xdr:colOff>
      <xdr:row>24</xdr:row>
      <xdr:rowOff>0</xdr:rowOff>
    </xdr:to>
    <xdr:sp macro="" textlink="">
      <xdr:nvSpPr>
        <xdr:cNvPr id="268" name="Rectangle 702">
          <a:extLst>
            <a:ext uri="{FF2B5EF4-FFF2-40B4-BE49-F238E27FC236}">
              <a16:creationId xmlns:a16="http://schemas.microsoft.com/office/drawing/2014/main" id="{C5FC3BA0-88E4-48EB-9373-9262E9ACED72}"/>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23</xdr:row>
      <xdr:rowOff>190510</xdr:rowOff>
    </xdr:from>
    <xdr:to>
      <xdr:col>20</xdr:col>
      <xdr:colOff>157086</xdr:colOff>
      <xdr:row>24</xdr:row>
      <xdr:rowOff>0</xdr:rowOff>
    </xdr:to>
    <xdr:sp macro="" textlink="">
      <xdr:nvSpPr>
        <xdr:cNvPr id="269" name="Rectangle 702">
          <a:extLst>
            <a:ext uri="{FF2B5EF4-FFF2-40B4-BE49-F238E27FC236}">
              <a16:creationId xmlns:a16="http://schemas.microsoft.com/office/drawing/2014/main" id="{565A3332-4A3E-49EC-919E-9DF388603D51}"/>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23</xdr:row>
      <xdr:rowOff>190510</xdr:rowOff>
    </xdr:from>
    <xdr:to>
      <xdr:col>20</xdr:col>
      <xdr:colOff>157086</xdr:colOff>
      <xdr:row>24</xdr:row>
      <xdr:rowOff>0</xdr:rowOff>
    </xdr:to>
    <xdr:sp macro="" textlink="">
      <xdr:nvSpPr>
        <xdr:cNvPr id="270" name="Rectangle 702">
          <a:extLst>
            <a:ext uri="{FF2B5EF4-FFF2-40B4-BE49-F238E27FC236}">
              <a16:creationId xmlns:a16="http://schemas.microsoft.com/office/drawing/2014/main" id="{03D11EB9-BB93-41A7-B170-ACA0B7228F20}"/>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23</xdr:row>
      <xdr:rowOff>190510</xdr:rowOff>
    </xdr:from>
    <xdr:to>
      <xdr:col>20</xdr:col>
      <xdr:colOff>157086</xdr:colOff>
      <xdr:row>24</xdr:row>
      <xdr:rowOff>0</xdr:rowOff>
    </xdr:to>
    <xdr:sp macro="" textlink="">
      <xdr:nvSpPr>
        <xdr:cNvPr id="271" name="Rectangle 702">
          <a:extLst>
            <a:ext uri="{FF2B5EF4-FFF2-40B4-BE49-F238E27FC236}">
              <a16:creationId xmlns:a16="http://schemas.microsoft.com/office/drawing/2014/main" id="{27ABC622-204F-42F8-B509-80AFD92244F0}"/>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23</xdr:row>
      <xdr:rowOff>190510</xdr:rowOff>
    </xdr:from>
    <xdr:to>
      <xdr:col>20</xdr:col>
      <xdr:colOff>157086</xdr:colOff>
      <xdr:row>24</xdr:row>
      <xdr:rowOff>0</xdr:rowOff>
    </xdr:to>
    <xdr:sp macro="" textlink="">
      <xdr:nvSpPr>
        <xdr:cNvPr id="272" name="Rectangle 702">
          <a:extLst>
            <a:ext uri="{FF2B5EF4-FFF2-40B4-BE49-F238E27FC236}">
              <a16:creationId xmlns:a16="http://schemas.microsoft.com/office/drawing/2014/main" id="{AEA453BC-EDB7-448C-BBD9-6BDD563F3C44}"/>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23</xdr:row>
      <xdr:rowOff>190510</xdr:rowOff>
    </xdr:from>
    <xdr:to>
      <xdr:col>20</xdr:col>
      <xdr:colOff>157086</xdr:colOff>
      <xdr:row>24</xdr:row>
      <xdr:rowOff>0</xdr:rowOff>
    </xdr:to>
    <xdr:sp macro="" textlink="">
      <xdr:nvSpPr>
        <xdr:cNvPr id="273" name="Rectangle 702">
          <a:extLst>
            <a:ext uri="{FF2B5EF4-FFF2-40B4-BE49-F238E27FC236}">
              <a16:creationId xmlns:a16="http://schemas.microsoft.com/office/drawing/2014/main" id="{5C03C50C-F8E9-4A0E-ADB6-3352CE057318}"/>
            </a:ext>
          </a:extLst>
        </xdr:cNvPr>
        <xdr:cNvSpPr/>
      </xdr:nvSpPr>
      <xdr:spPr>
        <a:xfrm rot="16200001">
          <a:off x="22869756" y="18870921"/>
          <a:ext cx="15134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23</xdr:row>
      <xdr:rowOff>190510</xdr:rowOff>
    </xdr:from>
    <xdr:to>
      <xdr:col>20</xdr:col>
      <xdr:colOff>157086</xdr:colOff>
      <xdr:row>24</xdr:row>
      <xdr:rowOff>0</xdr:rowOff>
    </xdr:to>
    <xdr:sp macro="" textlink="">
      <xdr:nvSpPr>
        <xdr:cNvPr id="274" name="Rectangle 702">
          <a:extLst>
            <a:ext uri="{FF2B5EF4-FFF2-40B4-BE49-F238E27FC236}">
              <a16:creationId xmlns:a16="http://schemas.microsoft.com/office/drawing/2014/main" id="{90B87935-23F9-4FE5-BA20-97D54D5EE2AA}"/>
            </a:ext>
          </a:extLst>
        </xdr:cNvPr>
        <xdr:cNvSpPr/>
      </xdr:nvSpPr>
      <xdr:spPr>
        <a:xfrm rot="16200001">
          <a:off x="22869756" y="18870921"/>
          <a:ext cx="15134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23</xdr:row>
      <xdr:rowOff>190510</xdr:rowOff>
    </xdr:from>
    <xdr:to>
      <xdr:col>20</xdr:col>
      <xdr:colOff>157086</xdr:colOff>
      <xdr:row>24</xdr:row>
      <xdr:rowOff>0</xdr:rowOff>
    </xdr:to>
    <xdr:sp macro="" textlink="">
      <xdr:nvSpPr>
        <xdr:cNvPr id="275" name="Rectangle 702">
          <a:extLst>
            <a:ext uri="{FF2B5EF4-FFF2-40B4-BE49-F238E27FC236}">
              <a16:creationId xmlns:a16="http://schemas.microsoft.com/office/drawing/2014/main" id="{4DB4055C-CC3E-474E-AA59-2AE7DD92C155}"/>
            </a:ext>
          </a:extLst>
        </xdr:cNvPr>
        <xdr:cNvSpPr/>
      </xdr:nvSpPr>
      <xdr:spPr>
        <a:xfrm rot="16200001">
          <a:off x="22869756" y="18870921"/>
          <a:ext cx="15134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23</xdr:row>
      <xdr:rowOff>190510</xdr:rowOff>
    </xdr:from>
    <xdr:to>
      <xdr:col>20</xdr:col>
      <xdr:colOff>157086</xdr:colOff>
      <xdr:row>24</xdr:row>
      <xdr:rowOff>0</xdr:rowOff>
    </xdr:to>
    <xdr:sp macro="" textlink="">
      <xdr:nvSpPr>
        <xdr:cNvPr id="276" name="Rectangle 702">
          <a:extLst>
            <a:ext uri="{FF2B5EF4-FFF2-40B4-BE49-F238E27FC236}">
              <a16:creationId xmlns:a16="http://schemas.microsoft.com/office/drawing/2014/main" id="{E8E0F101-947F-4AA6-AC0F-0C92319CCFAB}"/>
            </a:ext>
          </a:extLst>
        </xdr:cNvPr>
        <xdr:cNvSpPr/>
      </xdr:nvSpPr>
      <xdr:spPr>
        <a:xfrm rot="16200001">
          <a:off x="22869756" y="18870921"/>
          <a:ext cx="15134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24</xdr:row>
      <xdr:rowOff>190510</xdr:rowOff>
    </xdr:from>
    <xdr:to>
      <xdr:col>20</xdr:col>
      <xdr:colOff>157086</xdr:colOff>
      <xdr:row>25</xdr:row>
      <xdr:rowOff>0</xdr:rowOff>
    </xdr:to>
    <xdr:sp macro="" textlink="">
      <xdr:nvSpPr>
        <xdr:cNvPr id="277" name="Rectangle 702">
          <a:extLst>
            <a:ext uri="{FF2B5EF4-FFF2-40B4-BE49-F238E27FC236}">
              <a16:creationId xmlns:a16="http://schemas.microsoft.com/office/drawing/2014/main" id="{916D5691-4802-428B-8DE4-394ACA22DA8D}"/>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24</xdr:row>
      <xdr:rowOff>190510</xdr:rowOff>
    </xdr:from>
    <xdr:to>
      <xdr:col>20</xdr:col>
      <xdr:colOff>157086</xdr:colOff>
      <xdr:row>25</xdr:row>
      <xdr:rowOff>0</xdr:rowOff>
    </xdr:to>
    <xdr:sp macro="" textlink="">
      <xdr:nvSpPr>
        <xdr:cNvPr id="278" name="Rectangle 702">
          <a:extLst>
            <a:ext uri="{FF2B5EF4-FFF2-40B4-BE49-F238E27FC236}">
              <a16:creationId xmlns:a16="http://schemas.microsoft.com/office/drawing/2014/main" id="{007196D4-C8FB-4C10-B9AB-91D309A521B1}"/>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24</xdr:row>
      <xdr:rowOff>190510</xdr:rowOff>
    </xdr:from>
    <xdr:to>
      <xdr:col>20</xdr:col>
      <xdr:colOff>157086</xdr:colOff>
      <xdr:row>25</xdr:row>
      <xdr:rowOff>0</xdr:rowOff>
    </xdr:to>
    <xdr:sp macro="" textlink="">
      <xdr:nvSpPr>
        <xdr:cNvPr id="279" name="Rectangle 702">
          <a:extLst>
            <a:ext uri="{FF2B5EF4-FFF2-40B4-BE49-F238E27FC236}">
              <a16:creationId xmlns:a16="http://schemas.microsoft.com/office/drawing/2014/main" id="{C823EEBE-42BB-467F-ACB9-1BE2777CC409}"/>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24</xdr:row>
      <xdr:rowOff>190510</xdr:rowOff>
    </xdr:from>
    <xdr:to>
      <xdr:col>20</xdr:col>
      <xdr:colOff>157086</xdr:colOff>
      <xdr:row>25</xdr:row>
      <xdr:rowOff>0</xdr:rowOff>
    </xdr:to>
    <xdr:sp macro="" textlink="">
      <xdr:nvSpPr>
        <xdr:cNvPr id="280" name="Rectangle 702">
          <a:extLst>
            <a:ext uri="{FF2B5EF4-FFF2-40B4-BE49-F238E27FC236}">
              <a16:creationId xmlns:a16="http://schemas.microsoft.com/office/drawing/2014/main" id="{0FA4B713-CA6A-40A9-A1EE-16DD6FD404D9}"/>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24</xdr:row>
      <xdr:rowOff>190510</xdr:rowOff>
    </xdr:from>
    <xdr:to>
      <xdr:col>20</xdr:col>
      <xdr:colOff>157086</xdr:colOff>
      <xdr:row>25</xdr:row>
      <xdr:rowOff>0</xdr:rowOff>
    </xdr:to>
    <xdr:sp macro="" textlink="">
      <xdr:nvSpPr>
        <xdr:cNvPr id="281" name="Rectangle 702">
          <a:extLst>
            <a:ext uri="{FF2B5EF4-FFF2-40B4-BE49-F238E27FC236}">
              <a16:creationId xmlns:a16="http://schemas.microsoft.com/office/drawing/2014/main" id="{8FD54714-5395-433B-8F30-835DFD595517}"/>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24</xdr:row>
      <xdr:rowOff>190510</xdr:rowOff>
    </xdr:from>
    <xdr:to>
      <xdr:col>20</xdr:col>
      <xdr:colOff>157086</xdr:colOff>
      <xdr:row>25</xdr:row>
      <xdr:rowOff>0</xdr:rowOff>
    </xdr:to>
    <xdr:sp macro="" textlink="">
      <xdr:nvSpPr>
        <xdr:cNvPr id="282" name="Rectangle 702">
          <a:extLst>
            <a:ext uri="{FF2B5EF4-FFF2-40B4-BE49-F238E27FC236}">
              <a16:creationId xmlns:a16="http://schemas.microsoft.com/office/drawing/2014/main" id="{E0134B5D-7A7D-4B78-ADBB-074F45AE09B6}"/>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24</xdr:row>
      <xdr:rowOff>190510</xdr:rowOff>
    </xdr:from>
    <xdr:to>
      <xdr:col>20</xdr:col>
      <xdr:colOff>157086</xdr:colOff>
      <xdr:row>25</xdr:row>
      <xdr:rowOff>0</xdr:rowOff>
    </xdr:to>
    <xdr:sp macro="" textlink="">
      <xdr:nvSpPr>
        <xdr:cNvPr id="283" name="Rectangle 702">
          <a:extLst>
            <a:ext uri="{FF2B5EF4-FFF2-40B4-BE49-F238E27FC236}">
              <a16:creationId xmlns:a16="http://schemas.microsoft.com/office/drawing/2014/main" id="{C313440A-624E-490F-9ED0-CD301DB85D4C}"/>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24</xdr:row>
      <xdr:rowOff>190510</xdr:rowOff>
    </xdr:from>
    <xdr:to>
      <xdr:col>20</xdr:col>
      <xdr:colOff>157086</xdr:colOff>
      <xdr:row>25</xdr:row>
      <xdr:rowOff>0</xdr:rowOff>
    </xdr:to>
    <xdr:sp macro="" textlink="">
      <xdr:nvSpPr>
        <xdr:cNvPr id="284" name="Rectangle 702">
          <a:extLst>
            <a:ext uri="{FF2B5EF4-FFF2-40B4-BE49-F238E27FC236}">
              <a16:creationId xmlns:a16="http://schemas.microsoft.com/office/drawing/2014/main" id="{61519870-7DDF-414B-90F9-2B60A9192619}"/>
            </a:ext>
          </a:extLst>
        </xdr:cNvPr>
        <xdr:cNvSpPr/>
      </xdr:nvSpPr>
      <xdr:spPr>
        <a:xfrm rot="16200001">
          <a:off x="22869756" y="18870921"/>
          <a:ext cx="15134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24</xdr:row>
      <xdr:rowOff>190510</xdr:rowOff>
    </xdr:from>
    <xdr:to>
      <xdr:col>20</xdr:col>
      <xdr:colOff>157086</xdr:colOff>
      <xdr:row>25</xdr:row>
      <xdr:rowOff>0</xdr:rowOff>
    </xdr:to>
    <xdr:sp macro="" textlink="">
      <xdr:nvSpPr>
        <xdr:cNvPr id="285" name="Rectangle 702">
          <a:extLst>
            <a:ext uri="{FF2B5EF4-FFF2-40B4-BE49-F238E27FC236}">
              <a16:creationId xmlns:a16="http://schemas.microsoft.com/office/drawing/2014/main" id="{8BEB4929-3F13-4CD2-B6A2-8DED13B84ADC}"/>
            </a:ext>
          </a:extLst>
        </xdr:cNvPr>
        <xdr:cNvSpPr/>
      </xdr:nvSpPr>
      <xdr:spPr>
        <a:xfrm rot="16200001">
          <a:off x="22869756" y="18870921"/>
          <a:ext cx="15134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24</xdr:row>
      <xdr:rowOff>190510</xdr:rowOff>
    </xdr:from>
    <xdr:to>
      <xdr:col>20</xdr:col>
      <xdr:colOff>157086</xdr:colOff>
      <xdr:row>25</xdr:row>
      <xdr:rowOff>0</xdr:rowOff>
    </xdr:to>
    <xdr:sp macro="" textlink="">
      <xdr:nvSpPr>
        <xdr:cNvPr id="286" name="Rectangle 702">
          <a:extLst>
            <a:ext uri="{FF2B5EF4-FFF2-40B4-BE49-F238E27FC236}">
              <a16:creationId xmlns:a16="http://schemas.microsoft.com/office/drawing/2014/main" id="{10E22C6E-C446-483C-ADBE-E296E321088B}"/>
            </a:ext>
          </a:extLst>
        </xdr:cNvPr>
        <xdr:cNvSpPr/>
      </xdr:nvSpPr>
      <xdr:spPr>
        <a:xfrm rot="16200001">
          <a:off x="22869756" y="18870921"/>
          <a:ext cx="15134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24</xdr:row>
      <xdr:rowOff>190510</xdr:rowOff>
    </xdr:from>
    <xdr:to>
      <xdr:col>20</xdr:col>
      <xdr:colOff>157086</xdr:colOff>
      <xdr:row>25</xdr:row>
      <xdr:rowOff>0</xdr:rowOff>
    </xdr:to>
    <xdr:sp macro="" textlink="">
      <xdr:nvSpPr>
        <xdr:cNvPr id="287" name="Rectangle 702">
          <a:extLst>
            <a:ext uri="{FF2B5EF4-FFF2-40B4-BE49-F238E27FC236}">
              <a16:creationId xmlns:a16="http://schemas.microsoft.com/office/drawing/2014/main" id="{D1515591-3461-4F30-B180-8EB2C7195DA5}"/>
            </a:ext>
          </a:extLst>
        </xdr:cNvPr>
        <xdr:cNvSpPr/>
      </xdr:nvSpPr>
      <xdr:spPr>
        <a:xfrm rot="16200001">
          <a:off x="22869756" y="18870921"/>
          <a:ext cx="15134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24</xdr:row>
      <xdr:rowOff>190510</xdr:rowOff>
    </xdr:from>
    <xdr:to>
      <xdr:col>20</xdr:col>
      <xdr:colOff>157086</xdr:colOff>
      <xdr:row>25</xdr:row>
      <xdr:rowOff>0</xdr:rowOff>
    </xdr:to>
    <xdr:sp macro="" textlink="">
      <xdr:nvSpPr>
        <xdr:cNvPr id="288" name="Rectangle 702">
          <a:extLst>
            <a:ext uri="{FF2B5EF4-FFF2-40B4-BE49-F238E27FC236}">
              <a16:creationId xmlns:a16="http://schemas.microsoft.com/office/drawing/2014/main" id="{98C726C8-B4C2-48A2-8749-6F890134C205}"/>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24</xdr:row>
      <xdr:rowOff>190510</xdr:rowOff>
    </xdr:from>
    <xdr:to>
      <xdr:col>20</xdr:col>
      <xdr:colOff>157086</xdr:colOff>
      <xdr:row>25</xdr:row>
      <xdr:rowOff>0</xdr:rowOff>
    </xdr:to>
    <xdr:sp macro="" textlink="">
      <xdr:nvSpPr>
        <xdr:cNvPr id="289" name="Rectangle 702">
          <a:extLst>
            <a:ext uri="{FF2B5EF4-FFF2-40B4-BE49-F238E27FC236}">
              <a16:creationId xmlns:a16="http://schemas.microsoft.com/office/drawing/2014/main" id="{0A706D40-9C11-43D6-A6DB-990B882ACF15}"/>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24</xdr:row>
      <xdr:rowOff>190510</xdr:rowOff>
    </xdr:from>
    <xdr:to>
      <xdr:col>20</xdr:col>
      <xdr:colOff>157086</xdr:colOff>
      <xdr:row>25</xdr:row>
      <xdr:rowOff>0</xdr:rowOff>
    </xdr:to>
    <xdr:sp macro="" textlink="">
      <xdr:nvSpPr>
        <xdr:cNvPr id="290" name="Rectangle 702">
          <a:extLst>
            <a:ext uri="{FF2B5EF4-FFF2-40B4-BE49-F238E27FC236}">
              <a16:creationId xmlns:a16="http://schemas.microsoft.com/office/drawing/2014/main" id="{E3D5A0C6-9E3C-422B-BA59-87E33DCE4E63}"/>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24</xdr:row>
      <xdr:rowOff>190510</xdr:rowOff>
    </xdr:from>
    <xdr:to>
      <xdr:col>20</xdr:col>
      <xdr:colOff>157086</xdr:colOff>
      <xdr:row>25</xdr:row>
      <xdr:rowOff>0</xdr:rowOff>
    </xdr:to>
    <xdr:sp macro="" textlink="">
      <xdr:nvSpPr>
        <xdr:cNvPr id="291" name="Rectangle 702">
          <a:extLst>
            <a:ext uri="{FF2B5EF4-FFF2-40B4-BE49-F238E27FC236}">
              <a16:creationId xmlns:a16="http://schemas.microsoft.com/office/drawing/2014/main" id="{BD59F6DA-0B32-4161-A09D-C417FE9DF13C}"/>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24</xdr:row>
      <xdr:rowOff>190510</xdr:rowOff>
    </xdr:from>
    <xdr:to>
      <xdr:col>20</xdr:col>
      <xdr:colOff>157086</xdr:colOff>
      <xdr:row>25</xdr:row>
      <xdr:rowOff>0</xdr:rowOff>
    </xdr:to>
    <xdr:sp macro="" textlink="">
      <xdr:nvSpPr>
        <xdr:cNvPr id="292" name="Rectangle 702">
          <a:extLst>
            <a:ext uri="{FF2B5EF4-FFF2-40B4-BE49-F238E27FC236}">
              <a16:creationId xmlns:a16="http://schemas.microsoft.com/office/drawing/2014/main" id="{46395494-2D7B-4A00-873F-34CA87A1F169}"/>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24</xdr:row>
      <xdr:rowOff>190510</xdr:rowOff>
    </xdr:from>
    <xdr:to>
      <xdr:col>20</xdr:col>
      <xdr:colOff>157086</xdr:colOff>
      <xdr:row>25</xdr:row>
      <xdr:rowOff>0</xdr:rowOff>
    </xdr:to>
    <xdr:sp macro="" textlink="">
      <xdr:nvSpPr>
        <xdr:cNvPr id="293" name="Rectangle 702">
          <a:extLst>
            <a:ext uri="{FF2B5EF4-FFF2-40B4-BE49-F238E27FC236}">
              <a16:creationId xmlns:a16="http://schemas.microsoft.com/office/drawing/2014/main" id="{1F821556-C903-4E90-BB59-0E833441AFB7}"/>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24</xdr:row>
      <xdr:rowOff>190510</xdr:rowOff>
    </xdr:from>
    <xdr:to>
      <xdr:col>20</xdr:col>
      <xdr:colOff>157086</xdr:colOff>
      <xdr:row>25</xdr:row>
      <xdr:rowOff>0</xdr:rowOff>
    </xdr:to>
    <xdr:sp macro="" textlink="">
      <xdr:nvSpPr>
        <xdr:cNvPr id="294" name="Rectangle 702">
          <a:extLst>
            <a:ext uri="{FF2B5EF4-FFF2-40B4-BE49-F238E27FC236}">
              <a16:creationId xmlns:a16="http://schemas.microsoft.com/office/drawing/2014/main" id="{ED58B094-F50D-4CB3-8410-D9A5842DC774}"/>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24</xdr:row>
      <xdr:rowOff>190510</xdr:rowOff>
    </xdr:from>
    <xdr:to>
      <xdr:col>20</xdr:col>
      <xdr:colOff>157086</xdr:colOff>
      <xdr:row>25</xdr:row>
      <xdr:rowOff>0</xdr:rowOff>
    </xdr:to>
    <xdr:sp macro="" textlink="">
      <xdr:nvSpPr>
        <xdr:cNvPr id="295" name="Rectangle 702">
          <a:extLst>
            <a:ext uri="{FF2B5EF4-FFF2-40B4-BE49-F238E27FC236}">
              <a16:creationId xmlns:a16="http://schemas.microsoft.com/office/drawing/2014/main" id="{9D03E3D3-D118-4681-B276-F5C27FCE4F72}"/>
            </a:ext>
          </a:extLst>
        </xdr:cNvPr>
        <xdr:cNvSpPr/>
      </xdr:nvSpPr>
      <xdr:spPr>
        <a:xfrm rot="16200001">
          <a:off x="22869756" y="18870921"/>
          <a:ext cx="15134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24</xdr:row>
      <xdr:rowOff>190510</xdr:rowOff>
    </xdr:from>
    <xdr:to>
      <xdr:col>20</xdr:col>
      <xdr:colOff>157086</xdr:colOff>
      <xdr:row>25</xdr:row>
      <xdr:rowOff>0</xdr:rowOff>
    </xdr:to>
    <xdr:sp macro="" textlink="">
      <xdr:nvSpPr>
        <xdr:cNvPr id="296" name="Rectangle 702">
          <a:extLst>
            <a:ext uri="{FF2B5EF4-FFF2-40B4-BE49-F238E27FC236}">
              <a16:creationId xmlns:a16="http://schemas.microsoft.com/office/drawing/2014/main" id="{7832DD84-89DB-4095-BA23-7B41E0C04BF0}"/>
            </a:ext>
          </a:extLst>
        </xdr:cNvPr>
        <xdr:cNvSpPr/>
      </xdr:nvSpPr>
      <xdr:spPr>
        <a:xfrm rot="16200001">
          <a:off x="22869756" y="18870921"/>
          <a:ext cx="15134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24</xdr:row>
      <xdr:rowOff>190510</xdr:rowOff>
    </xdr:from>
    <xdr:to>
      <xdr:col>20</xdr:col>
      <xdr:colOff>157086</xdr:colOff>
      <xdr:row>25</xdr:row>
      <xdr:rowOff>0</xdr:rowOff>
    </xdr:to>
    <xdr:sp macro="" textlink="">
      <xdr:nvSpPr>
        <xdr:cNvPr id="297" name="Rectangle 702">
          <a:extLst>
            <a:ext uri="{FF2B5EF4-FFF2-40B4-BE49-F238E27FC236}">
              <a16:creationId xmlns:a16="http://schemas.microsoft.com/office/drawing/2014/main" id="{39C36F69-8879-4E7A-85E6-77302F832E27}"/>
            </a:ext>
          </a:extLst>
        </xdr:cNvPr>
        <xdr:cNvSpPr/>
      </xdr:nvSpPr>
      <xdr:spPr>
        <a:xfrm rot="16200001">
          <a:off x="22869756" y="18870921"/>
          <a:ext cx="15134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24</xdr:row>
      <xdr:rowOff>190510</xdr:rowOff>
    </xdr:from>
    <xdr:to>
      <xdr:col>20</xdr:col>
      <xdr:colOff>157086</xdr:colOff>
      <xdr:row>25</xdr:row>
      <xdr:rowOff>0</xdr:rowOff>
    </xdr:to>
    <xdr:sp macro="" textlink="">
      <xdr:nvSpPr>
        <xdr:cNvPr id="298" name="Rectangle 702">
          <a:extLst>
            <a:ext uri="{FF2B5EF4-FFF2-40B4-BE49-F238E27FC236}">
              <a16:creationId xmlns:a16="http://schemas.microsoft.com/office/drawing/2014/main" id="{694361C4-9B20-44AE-9F76-2452E8DD6687}"/>
            </a:ext>
          </a:extLst>
        </xdr:cNvPr>
        <xdr:cNvSpPr/>
      </xdr:nvSpPr>
      <xdr:spPr>
        <a:xfrm rot="16200001">
          <a:off x="22869756" y="18870921"/>
          <a:ext cx="15134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0</xdr:rowOff>
    </xdr:from>
    <xdr:to>
      <xdr:col>20</xdr:col>
      <xdr:colOff>157086</xdr:colOff>
      <xdr:row>28</xdr:row>
      <xdr:rowOff>0</xdr:rowOff>
    </xdr:to>
    <xdr:sp macro="" textlink="">
      <xdr:nvSpPr>
        <xdr:cNvPr id="299" name="Rectangle 702">
          <a:extLst>
            <a:ext uri="{FF2B5EF4-FFF2-40B4-BE49-F238E27FC236}">
              <a16:creationId xmlns:a16="http://schemas.microsoft.com/office/drawing/2014/main" id="{225FA28C-A8EF-4292-A77C-638526183435}"/>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0</xdr:rowOff>
    </xdr:from>
    <xdr:to>
      <xdr:col>20</xdr:col>
      <xdr:colOff>157086</xdr:colOff>
      <xdr:row>28</xdr:row>
      <xdr:rowOff>0</xdr:rowOff>
    </xdr:to>
    <xdr:sp macro="" textlink="">
      <xdr:nvSpPr>
        <xdr:cNvPr id="300" name="Rectangle 702">
          <a:extLst>
            <a:ext uri="{FF2B5EF4-FFF2-40B4-BE49-F238E27FC236}">
              <a16:creationId xmlns:a16="http://schemas.microsoft.com/office/drawing/2014/main" id="{9B037B29-B0A1-43D5-86C1-9656A4DC866C}"/>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0</xdr:rowOff>
    </xdr:from>
    <xdr:to>
      <xdr:col>20</xdr:col>
      <xdr:colOff>157086</xdr:colOff>
      <xdr:row>28</xdr:row>
      <xdr:rowOff>0</xdr:rowOff>
    </xdr:to>
    <xdr:sp macro="" textlink="">
      <xdr:nvSpPr>
        <xdr:cNvPr id="301" name="Rectangle 702">
          <a:extLst>
            <a:ext uri="{FF2B5EF4-FFF2-40B4-BE49-F238E27FC236}">
              <a16:creationId xmlns:a16="http://schemas.microsoft.com/office/drawing/2014/main" id="{9EC0F713-C3C0-4FA4-8ABB-26BEAF659F62}"/>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0</xdr:rowOff>
    </xdr:from>
    <xdr:to>
      <xdr:col>20</xdr:col>
      <xdr:colOff>157086</xdr:colOff>
      <xdr:row>28</xdr:row>
      <xdr:rowOff>0</xdr:rowOff>
    </xdr:to>
    <xdr:sp macro="" textlink="">
      <xdr:nvSpPr>
        <xdr:cNvPr id="302" name="Rectangle 702">
          <a:extLst>
            <a:ext uri="{FF2B5EF4-FFF2-40B4-BE49-F238E27FC236}">
              <a16:creationId xmlns:a16="http://schemas.microsoft.com/office/drawing/2014/main" id="{69FDE503-E21E-4DB2-8A44-737DCAE2D677}"/>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0</xdr:rowOff>
    </xdr:from>
    <xdr:to>
      <xdr:col>20</xdr:col>
      <xdr:colOff>157086</xdr:colOff>
      <xdr:row>28</xdr:row>
      <xdr:rowOff>0</xdr:rowOff>
    </xdr:to>
    <xdr:sp macro="" textlink="">
      <xdr:nvSpPr>
        <xdr:cNvPr id="303" name="Rectangle 702">
          <a:extLst>
            <a:ext uri="{FF2B5EF4-FFF2-40B4-BE49-F238E27FC236}">
              <a16:creationId xmlns:a16="http://schemas.microsoft.com/office/drawing/2014/main" id="{66C93601-5BC5-479E-8F6B-634810D2EF2A}"/>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0</xdr:rowOff>
    </xdr:from>
    <xdr:to>
      <xdr:col>20</xdr:col>
      <xdr:colOff>157086</xdr:colOff>
      <xdr:row>28</xdr:row>
      <xdr:rowOff>0</xdr:rowOff>
    </xdr:to>
    <xdr:sp macro="" textlink="">
      <xdr:nvSpPr>
        <xdr:cNvPr id="304" name="Rectangle 702">
          <a:extLst>
            <a:ext uri="{FF2B5EF4-FFF2-40B4-BE49-F238E27FC236}">
              <a16:creationId xmlns:a16="http://schemas.microsoft.com/office/drawing/2014/main" id="{0F9E58B3-DA66-43D0-8B84-F6A5A8F1C80D}"/>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0</xdr:rowOff>
    </xdr:from>
    <xdr:to>
      <xdr:col>20</xdr:col>
      <xdr:colOff>157086</xdr:colOff>
      <xdr:row>28</xdr:row>
      <xdr:rowOff>0</xdr:rowOff>
    </xdr:to>
    <xdr:sp macro="" textlink="">
      <xdr:nvSpPr>
        <xdr:cNvPr id="305" name="Rectangle 702">
          <a:extLst>
            <a:ext uri="{FF2B5EF4-FFF2-40B4-BE49-F238E27FC236}">
              <a16:creationId xmlns:a16="http://schemas.microsoft.com/office/drawing/2014/main" id="{2EBDA77A-1901-4E31-9FD1-8251417E96B8}"/>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0</xdr:rowOff>
    </xdr:from>
    <xdr:to>
      <xdr:col>20</xdr:col>
      <xdr:colOff>157086</xdr:colOff>
      <xdr:row>28</xdr:row>
      <xdr:rowOff>0</xdr:rowOff>
    </xdr:to>
    <xdr:sp macro="" textlink="">
      <xdr:nvSpPr>
        <xdr:cNvPr id="306" name="Rectangle 702">
          <a:extLst>
            <a:ext uri="{FF2B5EF4-FFF2-40B4-BE49-F238E27FC236}">
              <a16:creationId xmlns:a16="http://schemas.microsoft.com/office/drawing/2014/main" id="{0E10D956-3F4F-4460-A4F1-F6A3C39E9FB9}"/>
            </a:ext>
          </a:extLst>
        </xdr:cNvPr>
        <xdr:cNvSpPr/>
      </xdr:nvSpPr>
      <xdr:spPr>
        <a:xfrm rot="16200001">
          <a:off x="22869756" y="18870921"/>
          <a:ext cx="15134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0</xdr:rowOff>
    </xdr:from>
    <xdr:to>
      <xdr:col>20</xdr:col>
      <xdr:colOff>157086</xdr:colOff>
      <xdr:row>28</xdr:row>
      <xdr:rowOff>0</xdr:rowOff>
    </xdr:to>
    <xdr:sp macro="" textlink="">
      <xdr:nvSpPr>
        <xdr:cNvPr id="307" name="Rectangle 702">
          <a:extLst>
            <a:ext uri="{FF2B5EF4-FFF2-40B4-BE49-F238E27FC236}">
              <a16:creationId xmlns:a16="http://schemas.microsoft.com/office/drawing/2014/main" id="{51E85458-BF7D-4FA7-8DDC-790E3E27175B}"/>
            </a:ext>
          </a:extLst>
        </xdr:cNvPr>
        <xdr:cNvSpPr/>
      </xdr:nvSpPr>
      <xdr:spPr>
        <a:xfrm rot="16200001">
          <a:off x="22869756" y="18870921"/>
          <a:ext cx="15134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0</xdr:rowOff>
    </xdr:from>
    <xdr:to>
      <xdr:col>20</xdr:col>
      <xdr:colOff>157086</xdr:colOff>
      <xdr:row>28</xdr:row>
      <xdr:rowOff>0</xdr:rowOff>
    </xdr:to>
    <xdr:sp macro="" textlink="">
      <xdr:nvSpPr>
        <xdr:cNvPr id="308" name="Rectangle 702">
          <a:extLst>
            <a:ext uri="{FF2B5EF4-FFF2-40B4-BE49-F238E27FC236}">
              <a16:creationId xmlns:a16="http://schemas.microsoft.com/office/drawing/2014/main" id="{613ADAFD-1101-46A1-AC44-A4842D166831}"/>
            </a:ext>
          </a:extLst>
        </xdr:cNvPr>
        <xdr:cNvSpPr/>
      </xdr:nvSpPr>
      <xdr:spPr>
        <a:xfrm rot="16200001">
          <a:off x="22869756" y="18870921"/>
          <a:ext cx="15134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0</xdr:rowOff>
    </xdr:from>
    <xdr:to>
      <xdr:col>20</xdr:col>
      <xdr:colOff>157086</xdr:colOff>
      <xdr:row>28</xdr:row>
      <xdr:rowOff>0</xdr:rowOff>
    </xdr:to>
    <xdr:sp macro="" textlink="">
      <xdr:nvSpPr>
        <xdr:cNvPr id="309" name="Rectangle 702">
          <a:extLst>
            <a:ext uri="{FF2B5EF4-FFF2-40B4-BE49-F238E27FC236}">
              <a16:creationId xmlns:a16="http://schemas.microsoft.com/office/drawing/2014/main" id="{DD1697EA-45A3-4F94-86E5-66F62615D900}"/>
            </a:ext>
          </a:extLst>
        </xdr:cNvPr>
        <xdr:cNvSpPr/>
      </xdr:nvSpPr>
      <xdr:spPr>
        <a:xfrm rot="16200001">
          <a:off x="22869756" y="18870921"/>
          <a:ext cx="15134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190510</xdr:rowOff>
    </xdr:from>
    <xdr:to>
      <xdr:col>20</xdr:col>
      <xdr:colOff>157086</xdr:colOff>
      <xdr:row>29</xdr:row>
      <xdr:rowOff>0</xdr:rowOff>
    </xdr:to>
    <xdr:sp macro="" textlink="">
      <xdr:nvSpPr>
        <xdr:cNvPr id="310" name="Rectangle 702">
          <a:extLst>
            <a:ext uri="{FF2B5EF4-FFF2-40B4-BE49-F238E27FC236}">
              <a16:creationId xmlns:a16="http://schemas.microsoft.com/office/drawing/2014/main" id="{900499B5-9B44-4399-83A9-97D18AD61806}"/>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190510</xdr:rowOff>
    </xdr:from>
    <xdr:to>
      <xdr:col>20</xdr:col>
      <xdr:colOff>157086</xdr:colOff>
      <xdr:row>29</xdr:row>
      <xdr:rowOff>0</xdr:rowOff>
    </xdr:to>
    <xdr:sp macro="" textlink="">
      <xdr:nvSpPr>
        <xdr:cNvPr id="311" name="Rectangle 702">
          <a:extLst>
            <a:ext uri="{FF2B5EF4-FFF2-40B4-BE49-F238E27FC236}">
              <a16:creationId xmlns:a16="http://schemas.microsoft.com/office/drawing/2014/main" id="{8D7FD621-1E16-489C-B8D2-38AEF55CD20D}"/>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190510</xdr:rowOff>
    </xdr:from>
    <xdr:to>
      <xdr:col>20</xdr:col>
      <xdr:colOff>157086</xdr:colOff>
      <xdr:row>29</xdr:row>
      <xdr:rowOff>0</xdr:rowOff>
    </xdr:to>
    <xdr:sp macro="" textlink="">
      <xdr:nvSpPr>
        <xdr:cNvPr id="312" name="Rectangle 702">
          <a:extLst>
            <a:ext uri="{FF2B5EF4-FFF2-40B4-BE49-F238E27FC236}">
              <a16:creationId xmlns:a16="http://schemas.microsoft.com/office/drawing/2014/main" id="{1DB57C5A-CE33-4169-A19B-AAC00CBA3389}"/>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190510</xdr:rowOff>
    </xdr:from>
    <xdr:to>
      <xdr:col>20</xdr:col>
      <xdr:colOff>157086</xdr:colOff>
      <xdr:row>29</xdr:row>
      <xdr:rowOff>0</xdr:rowOff>
    </xdr:to>
    <xdr:sp macro="" textlink="">
      <xdr:nvSpPr>
        <xdr:cNvPr id="313" name="Rectangle 702">
          <a:extLst>
            <a:ext uri="{FF2B5EF4-FFF2-40B4-BE49-F238E27FC236}">
              <a16:creationId xmlns:a16="http://schemas.microsoft.com/office/drawing/2014/main" id="{46188493-39FE-40C6-AD67-89E71D8C5695}"/>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190510</xdr:rowOff>
    </xdr:from>
    <xdr:to>
      <xdr:col>20</xdr:col>
      <xdr:colOff>157086</xdr:colOff>
      <xdr:row>29</xdr:row>
      <xdr:rowOff>0</xdr:rowOff>
    </xdr:to>
    <xdr:sp macro="" textlink="">
      <xdr:nvSpPr>
        <xdr:cNvPr id="314" name="Rectangle 702">
          <a:extLst>
            <a:ext uri="{FF2B5EF4-FFF2-40B4-BE49-F238E27FC236}">
              <a16:creationId xmlns:a16="http://schemas.microsoft.com/office/drawing/2014/main" id="{837D66EC-9B97-41E4-985F-DAB0EC0ABD2A}"/>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190510</xdr:rowOff>
    </xdr:from>
    <xdr:to>
      <xdr:col>20</xdr:col>
      <xdr:colOff>157086</xdr:colOff>
      <xdr:row>29</xdr:row>
      <xdr:rowOff>0</xdr:rowOff>
    </xdr:to>
    <xdr:sp macro="" textlink="">
      <xdr:nvSpPr>
        <xdr:cNvPr id="315" name="Rectangle 702">
          <a:extLst>
            <a:ext uri="{FF2B5EF4-FFF2-40B4-BE49-F238E27FC236}">
              <a16:creationId xmlns:a16="http://schemas.microsoft.com/office/drawing/2014/main" id="{691C5098-49C6-4F6D-8D55-34BF8747D311}"/>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190510</xdr:rowOff>
    </xdr:from>
    <xdr:to>
      <xdr:col>20</xdr:col>
      <xdr:colOff>157086</xdr:colOff>
      <xdr:row>29</xdr:row>
      <xdr:rowOff>0</xdr:rowOff>
    </xdr:to>
    <xdr:sp macro="" textlink="">
      <xdr:nvSpPr>
        <xdr:cNvPr id="316" name="Rectangle 702">
          <a:extLst>
            <a:ext uri="{FF2B5EF4-FFF2-40B4-BE49-F238E27FC236}">
              <a16:creationId xmlns:a16="http://schemas.microsoft.com/office/drawing/2014/main" id="{D6532FBC-4B0E-4E6B-9981-F3BB2DA10E55}"/>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190510</xdr:rowOff>
    </xdr:from>
    <xdr:to>
      <xdr:col>20</xdr:col>
      <xdr:colOff>157086</xdr:colOff>
      <xdr:row>29</xdr:row>
      <xdr:rowOff>0</xdr:rowOff>
    </xdr:to>
    <xdr:sp macro="" textlink="">
      <xdr:nvSpPr>
        <xdr:cNvPr id="317" name="Rectangle 702">
          <a:extLst>
            <a:ext uri="{FF2B5EF4-FFF2-40B4-BE49-F238E27FC236}">
              <a16:creationId xmlns:a16="http://schemas.microsoft.com/office/drawing/2014/main" id="{F3DE0EBF-A95D-4D72-AF86-0CCCA30F7AFF}"/>
            </a:ext>
          </a:extLst>
        </xdr:cNvPr>
        <xdr:cNvSpPr/>
      </xdr:nvSpPr>
      <xdr:spPr>
        <a:xfrm rot="16200001">
          <a:off x="22869756" y="18870921"/>
          <a:ext cx="15134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190510</xdr:rowOff>
    </xdr:from>
    <xdr:to>
      <xdr:col>20</xdr:col>
      <xdr:colOff>157086</xdr:colOff>
      <xdr:row>29</xdr:row>
      <xdr:rowOff>0</xdr:rowOff>
    </xdr:to>
    <xdr:sp macro="" textlink="">
      <xdr:nvSpPr>
        <xdr:cNvPr id="318" name="Rectangle 702">
          <a:extLst>
            <a:ext uri="{FF2B5EF4-FFF2-40B4-BE49-F238E27FC236}">
              <a16:creationId xmlns:a16="http://schemas.microsoft.com/office/drawing/2014/main" id="{694ACA29-7274-4B71-A253-741EEB9942CB}"/>
            </a:ext>
          </a:extLst>
        </xdr:cNvPr>
        <xdr:cNvSpPr/>
      </xdr:nvSpPr>
      <xdr:spPr>
        <a:xfrm rot="16200001">
          <a:off x="22869756" y="18870921"/>
          <a:ext cx="15134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190510</xdr:rowOff>
    </xdr:from>
    <xdr:to>
      <xdr:col>20</xdr:col>
      <xdr:colOff>157086</xdr:colOff>
      <xdr:row>29</xdr:row>
      <xdr:rowOff>0</xdr:rowOff>
    </xdr:to>
    <xdr:sp macro="" textlink="">
      <xdr:nvSpPr>
        <xdr:cNvPr id="319" name="Rectangle 702">
          <a:extLst>
            <a:ext uri="{FF2B5EF4-FFF2-40B4-BE49-F238E27FC236}">
              <a16:creationId xmlns:a16="http://schemas.microsoft.com/office/drawing/2014/main" id="{9BF63276-2F16-48E5-AF50-93D11F80BB07}"/>
            </a:ext>
          </a:extLst>
        </xdr:cNvPr>
        <xdr:cNvSpPr/>
      </xdr:nvSpPr>
      <xdr:spPr>
        <a:xfrm rot="16200001">
          <a:off x="22869756" y="18870921"/>
          <a:ext cx="15134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190510</xdr:rowOff>
    </xdr:from>
    <xdr:to>
      <xdr:col>20</xdr:col>
      <xdr:colOff>157086</xdr:colOff>
      <xdr:row>29</xdr:row>
      <xdr:rowOff>0</xdr:rowOff>
    </xdr:to>
    <xdr:sp macro="" textlink="">
      <xdr:nvSpPr>
        <xdr:cNvPr id="320" name="Rectangle 702">
          <a:extLst>
            <a:ext uri="{FF2B5EF4-FFF2-40B4-BE49-F238E27FC236}">
              <a16:creationId xmlns:a16="http://schemas.microsoft.com/office/drawing/2014/main" id="{0BB026B0-C71F-4536-9D3C-EB35CCD1A27D}"/>
            </a:ext>
          </a:extLst>
        </xdr:cNvPr>
        <xdr:cNvSpPr/>
      </xdr:nvSpPr>
      <xdr:spPr>
        <a:xfrm rot="16200001">
          <a:off x="22869756" y="18870921"/>
          <a:ext cx="15134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29</xdr:row>
      <xdr:rowOff>190510</xdr:rowOff>
    </xdr:from>
    <xdr:to>
      <xdr:col>20</xdr:col>
      <xdr:colOff>157086</xdr:colOff>
      <xdr:row>30</xdr:row>
      <xdr:rowOff>0</xdr:rowOff>
    </xdr:to>
    <xdr:sp macro="" textlink="">
      <xdr:nvSpPr>
        <xdr:cNvPr id="321" name="Rectangle 702">
          <a:extLst>
            <a:ext uri="{FF2B5EF4-FFF2-40B4-BE49-F238E27FC236}">
              <a16:creationId xmlns:a16="http://schemas.microsoft.com/office/drawing/2014/main" id="{4B1636E0-3497-44BC-BF79-F5BEC40FE238}"/>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29</xdr:row>
      <xdr:rowOff>190510</xdr:rowOff>
    </xdr:from>
    <xdr:to>
      <xdr:col>20</xdr:col>
      <xdr:colOff>157086</xdr:colOff>
      <xdr:row>30</xdr:row>
      <xdr:rowOff>0</xdr:rowOff>
    </xdr:to>
    <xdr:sp macro="" textlink="">
      <xdr:nvSpPr>
        <xdr:cNvPr id="322" name="Rectangle 702">
          <a:extLst>
            <a:ext uri="{FF2B5EF4-FFF2-40B4-BE49-F238E27FC236}">
              <a16:creationId xmlns:a16="http://schemas.microsoft.com/office/drawing/2014/main" id="{F2FFB1BE-D4FC-4951-8F76-007522A3F4AC}"/>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29</xdr:row>
      <xdr:rowOff>190510</xdr:rowOff>
    </xdr:from>
    <xdr:to>
      <xdr:col>20</xdr:col>
      <xdr:colOff>157086</xdr:colOff>
      <xdr:row>30</xdr:row>
      <xdr:rowOff>0</xdr:rowOff>
    </xdr:to>
    <xdr:sp macro="" textlink="">
      <xdr:nvSpPr>
        <xdr:cNvPr id="323" name="Rectangle 702">
          <a:extLst>
            <a:ext uri="{FF2B5EF4-FFF2-40B4-BE49-F238E27FC236}">
              <a16:creationId xmlns:a16="http://schemas.microsoft.com/office/drawing/2014/main" id="{34B2FFF4-8803-4BEF-8B21-F76B35673CA9}"/>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29</xdr:row>
      <xdr:rowOff>190510</xdr:rowOff>
    </xdr:from>
    <xdr:to>
      <xdr:col>20</xdr:col>
      <xdr:colOff>157086</xdr:colOff>
      <xdr:row>30</xdr:row>
      <xdr:rowOff>0</xdr:rowOff>
    </xdr:to>
    <xdr:sp macro="" textlink="">
      <xdr:nvSpPr>
        <xdr:cNvPr id="324" name="Rectangle 702">
          <a:extLst>
            <a:ext uri="{FF2B5EF4-FFF2-40B4-BE49-F238E27FC236}">
              <a16:creationId xmlns:a16="http://schemas.microsoft.com/office/drawing/2014/main" id="{85AB885F-0034-48AC-BD17-81A7C236018C}"/>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29</xdr:row>
      <xdr:rowOff>190510</xdr:rowOff>
    </xdr:from>
    <xdr:to>
      <xdr:col>20</xdr:col>
      <xdr:colOff>157086</xdr:colOff>
      <xdr:row>30</xdr:row>
      <xdr:rowOff>0</xdr:rowOff>
    </xdr:to>
    <xdr:sp macro="" textlink="">
      <xdr:nvSpPr>
        <xdr:cNvPr id="325" name="Rectangle 702">
          <a:extLst>
            <a:ext uri="{FF2B5EF4-FFF2-40B4-BE49-F238E27FC236}">
              <a16:creationId xmlns:a16="http://schemas.microsoft.com/office/drawing/2014/main" id="{D79BF482-14A8-4AE8-9B17-CC9D112E6FD1}"/>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29</xdr:row>
      <xdr:rowOff>190510</xdr:rowOff>
    </xdr:from>
    <xdr:to>
      <xdr:col>20</xdr:col>
      <xdr:colOff>157086</xdr:colOff>
      <xdr:row>30</xdr:row>
      <xdr:rowOff>0</xdr:rowOff>
    </xdr:to>
    <xdr:sp macro="" textlink="">
      <xdr:nvSpPr>
        <xdr:cNvPr id="326" name="Rectangle 702">
          <a:extLst>
            <a:ext uri="{FF2B5EF4-FFF2-40B4-BE49-F238E27FC236}">
              <a16:creationId xmlns:a16="http://schemas.microsoft.com/office/drawing/2014/main" id="{8E0A57B5-A8BA-459F-BAD1-7EFA41BA3902}"/>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29</xdr:row>
      <xdr:rowOff>190510</xdr:rowOff>
    </xdr:from>
    <xdr:to>
      <xdr:col>20</xdr:col>
      <xdr:colOff>157086</xdr:colOff>
      <xdr:row>30</xdr:row>
      <xdr:rowOff>0</xdr:rowOff>
    </xdr:to>
    <xdr:sp macro="" textlink="">
      <xdr:nvSpPr>
        <xdr:cNvPr id="327" name="Rectangle 702">
          <a:extLst>
            <a:ext uri="{FF2B5EF4-FFF2-40B4-BE49-F238E27FC236}">
              <a16:creationId xmlns:a16="http://schemas.microsoft.com/office/drawing/2014/main" id="{39045C44-988A-4C7A-BB59-92355E03838A}"/>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29</xdr:row>
      <xdr:rowOff>190510</xdr:rowOff>
    </xdr:from>
    <xdr:to>
      <xdr:col>20</xdr:col>
      <xdr:colOff>157086</xdr:colOff>
      <xdr:row>30</xdr:row>
      <xdr:rowOff>0</xdr:rowOff>
    </xdr:to>
    <xdr:sp macro="" textlink="">
      <xdr:nvSpPr>
        <xdr:cNvPr id="328" name="Rectangle 702">
          <a:extLst>
            <a:ext uri="{FF2B5EF4-FFF2-40B4-BE49-F238E27FC236}">
              <a16:creationId xmlns:a16="http://schemas.microsoft.com/office/drawing/2014/main" id="{DD73D2A0-C718-49A7-982B-26A1900CD726}"/>
            </a:ext>
          </a:extLst>
        </xdr:cNvPr>
        <xdr:cNvSpPr/>
      </xdr:nvSpPr>
      <xdr:spPr>
        <a:xfrm rot="16200001">
          <a:off x="22869756" y="18870921"/>
          <a:ext cx="15134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29</xdr:row>
      <xdr:rowOff>190510</xdr:rowOff>
    </xdr:from>
    <xdr:to>
      <xdr:col>20</xdr:col>
      <xdr:colOff>157086</xdr:colOff>
      <xdr:row>30</xdr:row>
      <xdr:rowOff>0</xdr:rowOff>
    </xdr:to>
    <xdr:sp macro="" textlink="">
      <xdr:nvSpPr>
        <xdr:cNvPr id="329" name="Rectangle 702">
          <a:extLst>
            <a:ext uri="{FF2B5EF4-FFF2-40B4-BE49-F238E27FC236}">
              <a16:creationId xmlns:a16="http://schemas.microsoft.com/office/drawing/2014/main" id="{B7A11340-B0BE-4633-94A7-8D13AC41E0D0}"/>
            </a:ext>
          </a:extLst>
        </xdr:cNvPr>
        <xdr:cNvSpPr/>
      </xdr:nvSpPr>
      <xdr:spPr>
        <a:xfrm rot="16200001">
          <a:off x="22869756" y="18870921"/>
          <a:ext cx="15134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29</xdr:row>
      <xdr:rowOff>190510</xdr:rowOff>
    </xdr:from>
    <xdr:to>
      <xdr:col>20</xdr:col>
      <xdr:colOff>157086</xdr:colOff>
      <xdr:row>30</xdr:row>
      <xdr:rowOff>0</xdr:rowOff>
    </xdr:to>
    <xdr:sp macro="" textlink="">
      <xdr:nvSpPr>
        <xdr:cNvPr id="330" name="Rectangle 702">
          <a:extLst>
            <a:ext uri="{FF2B5EF4-FFF2-40B4-BE49-F238E27FC236}">
              <a16:creationId xmlns:a16="http://schemas.microsoft.com/office/drawing/2014/main" id="{484AEAFA-9C62-41EE-B379-0CB2D5D171F9}"/>
            </a:ext>
          </a:extLst>
        </xdr:cNvPr>
        <xdr:cNvSpPr/>
      </xdr:nvSpPr>
      <xdr:spPr>
        <a:xfrm rot="16200001">
          <a:off x="22869756" y="18870921"/>
          <a:ext cx="15134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29</xdr:row>
      <xdr:rowOff>190510</xdr:rowOff>
    </xdr:from>
    <xdr:to>
      <xdr:col>20</xdr:col>
      <xdr:colOff>157086</xdr:colOff>
      <xdr:row>30</xdr:row>
      <xdr:rowOff>0</xdr:rowOff>
    </xdr:to>
    <xdr:sp macro="" textlink="">
      <xdr:nvSpPr>
        <xdr:cNvPr id="331" name="Rectangle 702">
          <a:extLst>
            <a:ext uri="{FF2B5EF4-FFF2-40B4-BE49-F238E27FC236}">
              <a16:creationId xmlns:a16="http://schemas.microsoft.com/office/drawing/2014/main" id="{B861BC35-97AF-42F4-AA95-C1751C057314}"/>
            </a:ext>
          </a:extLst>
        </xdr:cNvPr>
        <xdr:cNvSpPr/>
      </xdr:nvSpPr>
      <xdr:spPr>
        <a:xfrm rot="16200001">
          <a:off x="22869756" y="18870921"/>
          <a:ext cx="15134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30</xdr:row>
      <xdr:rowOff>190510</xdr:rowOff>
    </xdr:from>
    <xdr:to>
      <xdr:col>20</xdr:col>
      <xdr:colOff>157086</xdr:colOff>
      <xdr:row>31</xdr:row>
      <xdr:rowOff>0</xdr:rowOff>
    </xdr:to>
    <xdr:sp macro="" textlink="">
      <xdr:nvSpPr>
        <xdr:cNvPr id="332" name="Rectangle 702">
          <a:extLst>
            <a:ext uri="{FF2B5EF4-FFF2-40B4-BE49-F238E27FC236}">
              <a16:creationId xmlns:a16="http://schemas.microsoft.com/office/drawing/2014/main" id="{2CAC9327-3C7B-4C6B-A0D5-58B5B6201441}"/>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30</xdr:row>
      <xdr:rowOff>190510</xdr:rowOff>
    </xdr:from>
    <xdr:to>
      <xdr:col>20</xdr:col>
      <xdr:colOff>157086</xdr:colOff>
      <xdr:row>31</xdr:row>
      <xdr:rowOff>0</xdr:rowOff>
    </xdr:to>
    <xdr:sp macro="" textlink="">
      <xdr:nvSpPr>
        <xdr:cNvPr id="333" name="Rectangle 702">
          <a:extLst>
            <a:ext uri="{FF2B5EF4-FFF2-40B4-BE49-F238E27FC236}">
              <a16:creationId xmlns:a16="http://schemas.microsoft.com/office/drawing/2014/main" id="{AC1D2DB8-5B76-4CE2-85B8-3FFE4AE200B8}"/>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30</xdr:row>
      <xdr:rowOff>190510</xdr:rowOff>
    </xdr:from>
    <xdr:to>
      <xdr:col>20</xdr:col>
      <xdr:colOff>157086</xdr:colOff>
      <xdr:row>31</xdr:row>
      <xdr:rowOff>0</xdr:rowOff>
    </xdr:to>
    <xdr:sp macro="" textlink="">
      <xdr:nvSpPr>
        <xdr:cNvPr id="334" name="Rectangle 702">
          <a:extLst>
            <a:ext uri="{FF2B5EF4-FFF2-40B4-BE49-F238E27FC236}">
              <a16:creationId xmlns:a16="http://schemas.microsoft.com/office/drawing/2014/main" id="{264750AE-FB5F-484E-BD8C-1E6933516E01}"/>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30</xdr:row>
      <xdr:rowOff>190510</xdr:rowOff>
    </xdr:from>
    <xdr:to>
      <xdr:col>20</xdr:col>
      <xdr:colOff>157086</xdr:colOff>
      <xdr:row>31</xdr:row>
      <xdr:rowOff>0</xdr:rowOff>
    </xdr:to>
    <xdr:sp macro="" textlink="">
      <xdr:nvSpPr>
        <xdr:cNvPr id="335" name="Rectangle 702">
          <a:extLst>
            <a:ext uri="{FF2B5EF4-FFF2-40B4-BE49-F238E27FC236}">
              <a16:creationId xmlns:a16="http://schemas.microsoft.com/office/drawing/2014/main" id="{65D1B1BC-6511-4292-87D5-BB9B6EFF5845}"/>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30</xdr:row>
      <xdr:rowOff>190510</xdr:rowOff>
    </xdr:from>
    <xdr:to>
      <xdr:col>20</xdr:col>
      <xdr:colOff>157086</xdr:colOff>
      <xdr:row>31</xdr:row>
      <xdr:rowOff>0</xdr:rowOff>
    </xdr:to>
    <xdr:sp macro="" textlink="">
      <xdr:nvSpPr>
        <xdr:cNvPr id="336" name="Rectangle 702">
          <a:extLst>
            <a:ext uri="{FF2B5EF4-FFF2-40B4-BE49-F238E27FC236}">
              <a16:creationId xmlns:a16="http://schemas.microsoft.com/office/drawing/2014/main" id="{62B60B10-965B-4FF8-AB4E-EBB999D9219C}"/>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30</xdr:row>
      <xdr:rowOff>190510</xdr:rowOff>
    </xdr:from>
    <xdr:to>
      <xdr:col>20</xdr:col>
      <xdr:colOff>157086</xdr:colOff>
      <xdr:row>31</xdr:row>
      <xdr:rowOff>0</xdr:rowOff>
    </xdr:to>
    <xdr:sp macro="" textlink="">
      <xdr:nvSpPr>
        <xdr:cNvPr id="337" name="Rectangle 702">
          <a:extLst>
            <a:ext uri="{FF2B5EF4-FFF2-40B4-BE49-F238E27FC236}">
              <a16:creationId xmlns:a16="http://schemas.microsoft.com/office/drawing/2014/main" id="{80A1749A-D0DE-443F-8E59-436B75E97979}"/>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30</xdr:row>
      <xdr:rowOff>190510</xdr:rowOff>
    </xdr:from>
    <xdr:to>
      <xdr:col>20</xdr:col>
      <xdr:colOff>157086</xdr:colOff>
      <xdr:row>31</xdr:row>
      <xdr:rowOff>0</xdr:rowOff>
    </xdr:to>
    <xdr:sp macro="" textlink="">
      <xdr:nvSpPr>
        <xdr:cNvPr id="338" name="Rectangle 702">
          <a:extLst>
            <a:ext uri="{FF2B5EF4-FFF2-40B4-BE49-F238E27FC236}">
              <a16:creationId xmlns:a16="http://schemas.microsoft.com/office/drawing/2014/main" id="{65CC4BBF-8F99-40B4-99C0-FF9133444956}"/>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30</xdr:row>
      <xdr:rowOff>190510</xdr:rowOff>
    </xdr:from>
    <xdr:to>
      <xdr:col>20</xdr:col>
      <xdr:colOff>157086</xdr:colOff>
      <xdr:row>31</xdr:row>
      <xdr:rowOff>0</xdr:rowOff>
    </xdr:to>
    <xdr:sp macro="" textlink="">
      <xdr:nvSpPr>
        <xdr:cNvPr id="339" name="Rectangle 702">
          <a:extLst>
            <a:ext uri="{FF2B5EF4-FFF2-40B4-BE49-F238E27FC236}">
              <a16:creationId xmlns:a16="http://schemas.microsoft.com/office/drawing/2014/main" id="{5CA1BEF4-7984-49D1-8656-5279F3E885BB}"/>
            </a:ext>
          </a:extLst>
        </xdr:cNvPr>
        <xdr:cNvSpPr/>
      </xdr:nvSpPr>
      <xdr:spPr>
        <a:xfrm rot="16200001">
          <a:off x="22869756" y="18870921"/>
          <a:ext cx="15134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30</xdr:row>
      <xdr:rowOff>190510</xdr:rowOff>
    </xdr:from>
    <xdr:to>
      <xdr:col>20</xdr:col>
      <xdr:colOff>157086</xdr:colOff>
      <xdr:row>31</xdr:row>
      <xdr:rowOff>0</xdr:rowOff>
    </xdr:to>
    <xdr:sp macro="" textlink="">
      <xdr:nvSpPr>
        <xdr:cNvPr id="340" name="Rectangle 702">
          <a:extLst>
            <a:ext uri="{FF2B5EF4-FFF2-40B4-BE49-F238E27FC236}">
              <a16:creationId xmlns:a16="http://schemas.microsoft.com/office/drawing/2014/main" id="{58046032-ED90-4882-843A-9D03506F5F0F}"/>
            </a:ext>
          </a:extLst>
        </xdr:cNvPr>
        <xdr:cNvSpPr/>
      </xdr:nvSpPr>
      <xdr:spPr>
        <a:xfrm rot="16200001">
          <a:off x="22869756" y="18870921"/>
          <a:ext cx="15134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30</xdr:row>
      <xdr:rowOff>190510</xdr:rowOff>
    </xdr:from>
    <xdr:to>
      <xdr:col>20</xdr:col>
      <xdr:colOff>157086</xdr:colOff>
      <xdr:row>31</xdr:row>
      <xdr:rowOff>0</xdr:rowOff>
    </xdr:to>
    <xdr:sp macro="" textlink="">
      <xdr:nvSpPr>
        <xdr:cNvPr id="341" name="Rectangle 702">
          <a:extLst>
            <a:ext uri="{FF2B5EF4-FFF2-40B4-BE49-F238E27FC236}">
              <a16:creationId xmlns:a16="http://schemas.microsoft.com/office/drawing/2014/main" id="{6322CE0A-5D21-428D-AFC4-CD09F35FAFA6}"/>
            </a:ext>
          </a:extLst>
        </xdr:cNvPr>
        <xdr:cNvSpPr/>
      </xdr:nvSpPr>
      <xdr:spPr>
        <a:xfrm rot="16200001">
          <a:off x="22869756" y="18870921"/>
          <a:ext cx="15134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30</xdr:row>
      <xdr:rowOff>190510</xdr:rowOff>
    </xdr:from>
    <xdr:to>
      <xdr:col>20</xdr:col>
      <xdr:colOff>157086</xdr:colOff>
      <xdr:row>31</xdr:row>
      <xdr:rowOff>0</xdr:rowOff>
    </xdr:to>
    <xdr:sp macro="" textlink="">
      <xdr:nvSpPr>
        <xdr:cNvPr id="342" name="Rectangle 702">
          <a:extLst>
            <a:ext uri="{FF2B5EF4-FFF2-40B4-BE49-F238E27FC236}">
              <a16:creationId xmlns:a16="http://schemas.microsoft.com/office/drawing/2014/main" id="{3C30C107-7552-4AEF-A8DE-67CEA0C2D67E}"/>
            </a:ext>
          </a:extLst>
        </xdr:cNvPr>
        <xdr:cNvSpPr/>
      </xdr:nvSpPr>
      <xdr:spPr>
        <a:xfrm rot="16200001">
          <a:off x="22869756" y="18870921"/>
          <a:ext cx="15134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31</xdr:row>
      <xdr:rowOff>190510</xdr:rowOff>
    </xdr:from>
    <xdr:to>
      <xdr:col>20</xdr:col>
      <xdr:colOff>157086</xdr:colOff>
      <xdr:row>32</xdr:row>
      <xdr:rowOff>0</xdr:rowOff>
    </xdr:to>
    <xdr:sp macro="" textlink="">
      <xdr:nvSpPr>
        <xdr:cNvPr id="343" name="Rectangle 702">
          <a:extLst>
            <a:ext uri="{FF2B5EF4-FFF2-40B4-BE49-F238E27FC236}">
              <a16:creationId xmlns:a16="http://schemas.microsoft.com/office/drawing/2014/main" id="{6E71AE7F-085B-496F-9137-FB800438CE04}"/>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31</xdr:row>
      <xdr:rowOff>190510</xdr:rowOff>
    </xdr:from>
    <xdr:to>
      <xdr:col>20</xdr:col>
      <xdr:colOff>157086</xdr:colOff>
      <xdr:row>32</xdr:row>
      <xdr:rowOff>0</xdr:rowOff>
    </xdr:to>
    <xdr:sp macro="" textlink="">
      <xdr:nvSpPr>
        <xdr:cNvPr id="344" name="Rectangle 702">
          <a:extLst>
            <a:ext uri="{FF2B5EF4-FFF2-40B4-BE49-F238E27FC236}">
              <a16:creationId xmlns:a16="http://schemas.microsoft.com/office/drawing/2014/main" id="{CCF54C3F-EF26-4354-92FC-5F77987967AB}"/>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31</xdr:row>
      <xdr:rowOff>190510</xdr:rowOff>
    </xdr:from>
    <xdr:to>
      <xdr:col>20</xdr:col>
      <xdr:colOff>157086</xdr:colOff>
      <xdr:row>32</xdr:row>
      <xdr:rowOff>0</xdr:rowOff>
    </xdr:to>
    <xdr:sp macro="" textlink="">
      <xdr:nvSpPr>
        <xdr:cNvPr id="345" name="Rectangle 702">
          <a:extLst>
            <a:ext uri="{FF2B5EF4-FFF2-40B4-BE49-F238E27FC236}">
              <a16:creationId xmlns:a16="http://schemas.microsoft.com/office/drawing/2014/main" id="{EF05003B-1C30-4895-ACE0-6B11081C0834}"/>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31</xdr:row>
      <xdr:rowOff>190510</xdr:rowOff>
    </xdr:from>
    <xdr:to>
      <xdr:col>20</xdr:col>
      <xdr:colOff>157086</xdr:colOff>
      <xdr:row>32</xdr:row>
      <xdr:rowOff>0</xdr:rowOff>
    </xdr:to>
    <xdr:sp macro="" textlink="">
      <xdr:nvSpPr>
        <xdr:cNvPr id="346" name="Rectangle 702">
          <a:extLst>
            <a:ext uri="{FF2B5EF4-FFF2-40B4-BE49-F238E27FC236}">
              <a16:creationId xmlns:a16="http://schemas.microsoft.com/office/drawing/2014/main" id="{EB9BEB08-13F3-4F3A-89AC-C53CB351AFF4}"/>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31</xdr:row>
      <xdr:rowOff>190510</xdr:rowOff>
    </xdr:from>
    <xdr:to>
      <xdr:col>20</xdr:col>
      <xdr:colOff>157086</xdr:colOff>
      <xdr:row>32</xdr:row>
      <xdr:rowOff>0</xdr:rowOff>
    </xdr:to>
    <xdr:sp macro="" textlink="">
      <xdr:nvSpPr>
        <xdr:cNvPr id="347" name="Rectangle 702">
          <a:extLst>
            <a:ext uri="{FF2B5EF4-FFF2-40B4-BE49-F238E27FC236}">
              <a16:creationId xmlns:a16="http://schemas.microsoft.com/office/drawing/2014/main" id="{38932DC5-BE2F-45B8-BD37-29AC8745DCC3}"/>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31</xdr:row>
      <xdr:rowOff>190510</xdr:rowOff>
    </xdr:from>
    <xdr:to>
      <xdr:col>20</xdr:col>
      <xdr:colOff>157086</xdr:colOff>
      <xdr:row>32</xdr:row>
      <xdr:rowOff>0</xdr:rowOff>
    </xdr:to>
    <xdr:sp macro="" textlink="">
      <xdr:nvSpPr>
        <xdr:cNvPr id="348" name="Rectangle 702">
          <a:extLst>
            <a:ext uri="{FF2B5EF4-FFF2-40B4-BE49-F238E27FC236}">
              <a16:creationId xmlns:a16="http://schemas.microsoft.com/office/drawing/2014/main" id="{55EC9710-5F0F-41F5-9047-95AB50937B76}"/>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31</xdr:row>
      <xdr:rowOff>190510</xdr:rowOff>
    </xdr:from>
    <xdr:to>
      <xdr:col>20</xdr:col>
      <xdr:colOff>157086</xdr:colOff>
      <xdr:row>32</xdr:row>
      <xdr:rowOff>0</xdr:rowOff>
    </xdr:to>
    <xdr:sp macro="" textlink="">
      <xdr:nvSpPr>
        <xdr:cNvPr id="349" name="Rectangle 702">
          <a:extLst>
            <a:ext uri="{FF2B5EF4-FFF2-40B4-BE49-F238E27FC236}">
              <a16:creationId xmlns:a16="http://schemas.microsoft.com/office/drawing/2014/main" id="{0503F3C8-92E1-4D63-980A-AC8E7C264423}"/>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31</xdr:row>
      <xdr:rowOff>190510</xdr:rowOff>
    </xdr:from>
    <xdr:to>
      <xdr:col>20</xdr:col>
      <xdr:colOff>157086</xdr:colOff>
      <xdr:row>32</xdr:row>
      <xdr:rowOff>0</xdr:rowOff>
    </xdr:to>
    <xdr:sp macro="" textlink="">
      <xdr:nvSpPr>
        <xdr:cNvPr id="350" name="Rectangle 702">
          <a:extLst>
            <a:ext uri="{FF2B5EF4-FFF2-40B4-BE49-F238E27FC236}">
              <a16:creationId xmlns:a16="http://schemas.microsoft.com/office/drawing/2014/main" id="{9F9539C0-B4E2-45D0-A106-65B6A7F57EA0}"/>
            </a:ext>
          </a:extLst>
        </xdr:cNvPr>
        <xdr:cNvSpPr/>
      </xdr:nvSpPr>
      <xdr:spPr>
        <a:xfrm rot="16200001">
          <a:off x="22869756" y="18870921"/>
          <a:ext cx="15134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31</xdr:row>
      <xdr:rowOff>190510</xdr:rowOff>
    </xdr:from>
    <xdr:to>
      <xdr:col>20</xdr:col>
      <xdr:colOff>157086</xdr:colOff>
      <xdr:row>32</xdr:row>
      <xdr:rowOff>0</xdr:rowOff>
    </xdr:to>
    <xdr:sp macro="" textlink="">
      <xdr:nvSpPr>
        <xdr:cNvPr id="351" name="Rectangle 702">
          <a:extLst>
            <a:ext uri="{FF2B5EF4-FFF2-40B4-BE49-F238E27FC236}">
              <a16:creationId xmlns:a16="http://schemas.microsoft.com/office/drawing/2014/main" id="{4EB542C7-DC46-44AF-B870-7485762CFA08}"/>
            </a:ext>
          </a:extLst>
        </xdr:cNvPr>
        <xdr:cNvSpPr/>
      </xdr:nvSpPr>
      <xdr:spPr>
        <a:xfrm rot="16200001">
          <a:off x="22869756" y="18870921"/>
          <a:ext cx="15134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32</xdr:row>
      <xdr:rowOff>190510</xdr:rowOff>
    </xdr:from>
    <xdr:to>
      <xdr:col>20</xdr:col>
      <xdr:colOff>157086</xdr:colOff>
      <xdr:row>33</xdr:row>
      <xdr:rowOff>0</xdr:rowOff>
    </xdr:to>
    <xdr:sp macro="" textlink="">
      <xdr:nvSpPr>
        <xdr:cNvPr id="354" name="Rectangle 702">
          <a:extLst>
            <a:ext uri="{FF2B5EF4-FFF2-40B4-BE49-F238E27FC236}">
              <a16:creationId xmlns:a16="http://schemas.microsoft.com/office/drawing/2014/main" id="{B197E192-5945-4DA7-AD62-E811BC176741}"/>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32</xdr:row>
      <xdr:rowOff>190510</xdr:rowOff>
    </xdr:from>
    <xdr:to>
      <xdr:col>20</xdr:col>
      <xdr:colOff>157086</xdr:colOff>
      <xdr:row>33</xdr:row>
      <xdr:rowOff>0</xdr:rowOff>
    </xdr:to>
    <xdr:sp macro="" textlink="">
      <xdr:nvSpPr>
        <xdr:cNvPr id="355" name="Rectangle 702">
          <a:extLst>
            <a:ext uri="{FF2B5EF4-FFF2-40B4-BE49-F238E27FC236}">
              <a16:creationId xmlns:a16="http://schemas.microsoft.com/office/drawing/2014/main" id="{9E2A60BF-7E64-4167-B453-C1994A41FF22}"/>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32</xdr:row>
      <xdr:rowOff>190510</xdr:rowOff>
    </xdr:from>
    <xdr:to>
      <xdr:col>20</xdr:col>
      <xdr:colOff>157086</xdr:colOff>
      <xdr:row>33</xdr:row>
      <xdr:rowOff>0</xdr:rowOff>
    </xdr:to>
    <xdr:sp macro="" textlink="">
      <xdr:nvSpPr>
        <xdr:cNvPr id="356" name="Rectangle 702">
          <a:extLst>
            <a:ext uri="{FF2B5EF4-FFF2-40B4-BE49-F238E27FC236}">
              <a16:creationId xmlns:a16="http://schemas.microsoft.com/office/drawing/2014/main" id="{B2F5787E-E493-492D-B38B-E15845211FE5}"/>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32</xdr:row>
      <xdr:rowOff>190510</xdr:rowOff>
    </xdr:from>
    <xdr:to>
      <xdr:col>20</xdr:col>
      <xdr:colOff>157086</xdr:colOff>
      <xdr:row>33</xdr:row>
      <xdr:rowOff>0</xdr:rowOff>
    </xdr:to>
    <xdr:sp macro="" textlink="">
      <xdr:nvSpPr>
        <xdr:cNvPr id="357" name="Rectangle 702">
          <a:extLst>
            <a:ext uri="{FF2B5EF4-FFF2-40B4-BE49-F238E27FC236}">
              <a16:creationId xmlns:a16="http://schemas.microsoft.com/office/drawing/2014/main" id="{534DFBA2-70DB-4413-B681-414CD5C39AAB}"/>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32</xdr:row>
      <xdr:rowOff>190510</xdr:rowOff>
    </xdr:from>
    <xdr:to>
      <xdr:col>20</xdr:col>
      <xdr:colOff>157086</xdr:colOff>
      <xdr:row>33</xdr:row>
      <xdr:rowOff>0</xdr:rowOff>
    </xdr:to>
    <xdr:sp macro="" textlink="">
      <xdr:nvSpPr>
        <xdr:cNvPr id="358" name="Rectangle 702">
          <a:extLst>
            <a:ext uri="{FF2B5EF4-FFF2-40B4-BE49-F238E27FC236}">
              <a16:creationId xmlns:a16="http://schemas.microsoft.com/office/drawing/2014/main" id="{5275A42E-CBE9-48B0-9165-2CE9DB864A3C}"/>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32</xdr:row>
      <xdr:rowOff>190510</xdr:rowOff>
    </xdr:from>
    <xdr:to>
      <xdr:col>20</xdr:col>
      <xdr:colOff>157086</xdr:colOff>
      <xdr:row>33</xdr:row>
      <xdr:rowOff>0</xdr:rowOff>
    </xdr:to>
    <xdr:sp macro="" textlink="">
      <xdr:nvSpPr>
        <xdr:cNvPr id="359" name="Rectangle 702">
          <a:extLst>
            <a:ext uri="{FF2B5EF4-FFF2-40B4-BE49-F238E27FC236}">
              <a16:creationId xmlns:a16="http://schemas.microsoft.com/office/drawing/2014/main" id="{7AA2B5B3-B519-4B3C-940C-1072DEBD29D1}"/>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32</xdr:row>
      <xdr:rowOff>190510</xdr:rowOff>
    </xdr:from>
    <xdr:to>
      <xdr:col>20</xdr:col>
      <xdr:colOff>157086</xdr:colOff>
      <xdr:row>33</xdr:row>
      <xdr:rowOff>0</xdr:rowOff>
    </xdr:to>
    <xdr:sp macro="" textlink="">
      <xdr:nvSpPr>
        <xdr:cNvPr id="360" name="Rectangle 702">
          <a:extLst>
            <a:ext uri="{FF2B5EF4-FFF2-40B4-BE49-F238E27FC236}">
              <a16:creationId xmlns:a16="http://schemas.microsoft.com/office/drawing/2014/main" id="{8CA22517-4B0D-4964-9A04-202CA555C61F}"/>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20</xdr:row>
      <xdr:rowOff>190510</xdr:rowOff>
    </xdr:from>
    <xdr:to>
      <xdr:col>20</xdr:col>
      <xdr:colOff>157086</xdr:colOff>
      <xdr:row>21</xdr:row>
      <xdr:rowOff>0</xdr:rowOff>
    </xdr:to>
    <xdr:sp macro="" textlink="">
      <xdr:nvSpPr>
        <xdr:cNvPr id="361" name="Rectangle 702">
          <a:extLst>
            <a:ext uri="{FF2B5EF4-FFF2-40B4-BE49-F238E27FC236}">
              <a16:creationId xmlns:a16="http://schemas.microsoft.com/office/drawing/2014/main" id="{446F22D9-DAC3-4D03-A8B3-5F8D71DCBE1F}"/>
            </a:ext>
          </a:extLst>
        </xdr:cNvPr>
        <xdr:cNvSpPr/>
      </xdr:nvSpPr>
      <xdr:spPr>
        <a:xfrm rot="16200001">
          <a:off x="22785090" y="23845087"/>
          <a:ext cx="1682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20</xdr:row>
      <xdr:rowOff>190510</xdr:rowOff>
    </xdr:from>
    <xdr:to>
      <xdr:col>20</xdr:col>
      <xdr:colOff>157086</xdr:colOff>
      <xdr:row>21</xdr:row>
      <xdr:rowOff>0</xdr:rowOff>
    </xdr:to>
    <xdr:sp macro="" textlink="">
      <xdr:nvSpPr>
        <xdr:cNvPr id="362" name="Rectangle 702">
          <a:extLst>
            <a:ext uri="{FF2B5EF4-FFF2-40B4-BE49-F238E27FC236}">
              <a16:creationId xmlns:a16="http://schemas.microsoft.com/office/drawing/2014/main" id="{47F1CFCC-648D-4411-97B8-8B6ED9967429}"/>
            </a:ext>
          </a:extLst>
        </xdr:cNvPr>
        <xdr:cNvSpPr/>
      </xdr:nvSpPr>
      <xdr:spPr>
        <a:xfrm rot="16200001">
          <a:off x="22785090" y="23845087"/>
          <a:ext cx="1682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20</xdr:row>
      <xdr:rowOff>190510</xdr:rowOff>
    </xdr:from>
    <xdr:to>
      <xdr:col>20</xdr:col>
      <xdr:colOff>157086</xdr:colOff>
      <xdr:row>21</xdr:row>
      <xdr:rowOff>0</xdr:rowOff>
    </xdr:to>
    <xdr:sp macro="" textlink="">
      <xdr:nvSpPr>
        <xdr:cNvPr id="363" name="Rectangle 702">
          <a:extLst>
            <a:ext uri="{FF2B5EF4-FFF2-40B4-BE49-F238E27FC236}">
              <a16:creationId xmlns:a16="http://schemas.microsoft.com/office/drawing/2014/main" id="{44212D0C-014E-4F1F-B3A0-55D4A5308A33}"/>
            </a:ext>
          </a:extLst>
        </xdr:cNvPr>
        <xdr:cNvSpPr/>
      </xdr:nvSpPr>
      <xdr:spPr>
        <a:xfrm rot="16200001">
          <a:off x="22785090" y="23845087"/>
          <a:ext cx="1682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20</xdr:row>
      <xdr:rowOff>190510</xdr:rowOff>
    </xdr:from>
    <xdr:to>
      <xdr:col>20</xdr:col>
      <xdr:colOff>157086</xdr:colOff>
      <xdr:row>21</xdr:row>
      <xdr:rowOff>0</xdr:rowOff>
    </xdr:to>
    <xdr:sp macro="" textlink="">
      <xdr:nvSpPr>
        <xdr:cNvPr id="364" name="Rectangle 702">
          <a:extLst>
            <a:ext uri="{FF2B5EF4-FFF2-40B4-BE49-F238E27FC236}">
              <a16:creationId xmlns:a16="http://schemas.microsoft.com/office/drawing/2014/main" id="{E02A30E3-83CB-4C47-8D4C-340EB5608312}"/>
            </a:ext>
          </a:extLst>
        </xdr:cNvPr>
        <xdr:cNvSpPr/>
      </xdr:nvSpPr>
      <xdr:spPr>
        <a:xfrm rot="16200001">
          <a:off x="22785090" y="23845087"/>
          <a:ext cx="1682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20</xdr:row>
      <xdr:rowOff>190510</xdr:rowOff>
    </xdr:from>
    <xdr:to>
      <xdr:col>20</xdr:col>
      <xdr:colOff>157086</xdr:colOff>
      <xdr:row>21</xdr:row>
      <xdr:rowOff>0</xdr:rowOff>
    </xdr:to>
    <xdr:sp macro="" textlink="">
      <xdr:nvSpPr>
        <xdr:cNvPr id="365" name="Rectangle 702">
          <a:extLst>
            <a:ext uri="{FF2B5EF4-FFF2-40B4-BE49-F238E27FC236}">
              <a16:creationId xmlns:a16="http://schemas.microsoft.com/office/drawing/2014/main" id="{BABB6AF1-2CB3-4803-A8CB-AB53E9EF9FA4}"/>
            </a:ext>
          </a:extLst>
        </xdr:cNvPr>
        <xdr:cNvSpPr/>
      </xdr:nvSpPr>
      <xdr:spPr>
        <a:xfrm rot="16200001">
          <a:off x="22785090" y="23845087"/>
          <a:ext cx="1682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20</xdr:row>
      <xdr:rowOff>190510</xdr:rowOff>
    </xdr:from>
    <xdr:to>
      <xdr:col>20</xdr:col>
      <xdr:colOff>157086</xdr:colOff>
      <xdr:row>21</xdr:row>
      <xdr:rowOff>0</xdr:rowOff>
    </xdr:to>
    <xdr:sp macro="" textlink="">
      <xdr:nvSpPr>
        <xdr:cNvPr id="366" name="Rectangle 702">
          <a:extLst>
            <a:ext uri="{FF2B5EF4-FFF2-40B4-BE49-F238E27FC236}">
              <a16:creationId xmlns:a16="http://schemas.microsoft.com/office/drawing/2014/main" id="{C4890750-3248-47F6-9C0F-DDF47FFBCC87}"/>
            </a:ext>
          </a:extLst>
        </xdr:cNvPr>
        <xdr:cNvSpPr/>
      </xdr:nvSpPr>
      <xdr:spPr>
        <a:xfrm rot="16200001">
          <a:off x="22785090" y="23845087"/>
          <a:ext cx="1682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20</xdr:row>
      <xdr:rowOff>190510</xdr:rowOff>
    </xdr:from>
    <xdr:to>
      <xdr:col>20</xdr:col>
      <xdr:colOff>157086</xdr:colOff>
      <xdr:row>21</xdr:row>
      <xdr:rowOff>0</xdr:rowOff>
    </xdr:to>
    <xdr:sp macro="" textlink="">
      <xdr:nvSpPr>
        <xdr:cNvPr id="367" name="Rectangle 702">
          <a:extLst>
            <a:ext uri="{FF2B5EF4-FFF2-40B4-BE49-F238E27FC236}">
              <a16:creationId xmlns:a16="http://schemas.microsoft.com/office/drawing/2014/main" id="{5ECCFB20-D6F9-421F-A164-97520550A176}"/>
            </a:ext>
          </a:extLst>
        </xdr:cNvPr>
        <xdr:cNvSpPr/>
      </xdr:nvSpPr>
      <xdr:spPr>
        <a:xfrm rot="16200001">
          <a:off x="22785090" y="23845087"/>
          <a:ext cx="1682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20</xdr:row>
      <xdr:rowOff>190510</xdr:rowOff>
    </xdr:from>
    <xdr:to>
      <xdr:col>20</xdr:col>
      <xdr:colOff>157086</xdr:colOff>
      <xdr:row>21</xdr:row>
      <xdr:rowOff>0</xdr:rowOff>
    </xdr:to>
    <xdr:sp macro="" textlink="">
      <xdr:nvSpPr>
        <xdr:cNvPr id="368" name="Rectangle 702">
          <a:extLst>
            <a:ext uri="{FF2B5EF4-FFF2-40B4-BE49-F238E27FC236}">
              <a16:creationId xmlns:a16="http://schemas.microsoft.com/office/drawing/2014/main" id="{6DDE007F-C624-4CDD-8161-59EB9AFA2B69}"/>
            </a:ext>
          </a:extLst>
        </xdr:cNvPr>
        <xdr:cNvSpPr/>
      </xdr:nvSpPr>
      <xdr:spPr>
        <a:xfrm rot="16200001">
          <a:off x="22785090" y="23845087"/>
          <a:ext cx="1682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20</xdr:row>
      <xdr:rowOff>190510</xdr:rowOff>
    </xdr:from>
    <xdr:to>
      <xdr:col>20</xdr:col>
      <xdr:colOff>157086</xdr:colOff>
      <xdr:row>21</xdr:row>
      <xdr:rowOff>0</xdr:rowOff>
    </xdr:to>
    <xdr:sp macro="" textlink="">
      <xdr:nvSpPr>
        <xdr:cNvPr id="369" name="Rectangle 702">
          <a:extLst>
            <a:ext uri="{FF2B5EF4-FFF2-40B4-BE49-F238E27FC236}">
              <a16:creationId xmlns:a16="http://schemas.microsoft.com/office/drawing/2014/main" id="{93ADA5BB-7BB1-4B96-B414-D7BDB033E564}"/>
            </a:ext>
          </a:extLst>
        </xdr:cNvPr>
        <xdr:cNvSpPr/>
      </xdr:nvSpPr>
      <xdr:spPr>
        <a:xfrm rot="16200001">
          <a:off x="22785090" y="23845087"/>
          <a:ext cx="1682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20</xdr:row>
      <xdr:rowOff>190510</xdr:rowOff>
    </xdr:from>
    <xdr:to>
      <xdr:col>20</xdr:col>
      <xdr:colOff>157086</xdr:colOff>
      <xdr:row>21</xdr:row>
      <xdr:rowOff>0</xdr:rowOff>
    </xdr:to>
    <xdr:sp macro="" textlink="">
      <xdr:nvSpPr>
        <xdr:cNvPr id="370" name="Rectangle 702">
          <a:extLst>
            <a:ext uri="{FF2B5EF4-FFF2-40B4-BE49-F238E27FC236}">
              <a16:creationId xmlns:a16="http://schemas.microsoft.com/office/drawing/2014/main" id="{21FCF9B0-855C-4C71-8461-DA620DB12E3F}"/>
            </a:ext>
          </a:extLst>
        </xdr:cNvPr>
        <xdr:cNvSpPr/>
      </xdr:nvSpPr>
      <xdr:spPr>
        <a:xfrm rot="16200001">
          <a:off x="22785090" y="23845087"/>
          <a:ext cx="1682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20</xdr:row>
      <xdr:rowOff>190510</xdr:rowOff>
    </xdr:from>
    <xdr:to>
      <xdr:col>20</xdr:col>
      <xdr:colOff>157086</xdr:colOff>
      <xdr:row>21</xdr:row>
      <xdr:rowOff>0</xdr:rowOff>
    </xdr:to>
    <xdr:sp macro="" textlink="">
      <xdr:nvSpPr>
        <xdr:cNvPr id="371" name="Rectangle 702">
          <a:extLst>
            <a:ext uri="{FF2B5EF4-FFF2-40B4-BE49-F238E27FC236}">
              <a16:creationId xmlns:a16="http://schemas.microsoft.com/office/drawing/2014/main" id="{423B0D4C-AF4B-4758-B349-70FCB68B04F8}"/>
            </a:ext>
          </a:extLst>
        </xdr:cNvPr>
        <xdr:cNvSpPr/>
      </xdr:nvSpPr>
      <xdr:spPr>
        <a:xfrm rot="16200001">
          <a:off x="22785090" y="23845087"/>
          <a:ext cx="1682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21</xdr:row>
      <xdr:rowOff>190510</xdr:rowOff>
    </xdr:from>
    <xdr:to>
      <xdr:col>20</xdr:col>
      <xdr:colOff>157086</xdr:colOff>
      <xdr:row>22</xdr:row>
      <xdr:rowOff>0</xdr:rowOff>
    </xdr:to>
    <xdr:sp macro="" textlink="">
      <xdr:nvSpPr>
        <xdr:cNvPr id="372" name="Rectangle 702">
          <a:extLst>
            <a:ext uri="{FF2B5EF4-FFF2-40B4-BE49-F238E27FC236}">
              <a16:creationId xmlns:a16="http://schemas.microsoft.com/office/drawing/2014/main" id="{55993106-34F8-4CAF-BFC2-C9DEB2F5315A}"/>
            </a:ext>
          </a:extLst>
        </xdr:cNvPr>
        <xdr:cNvSpPr/>
      </xdr:nvSpPr>
      <xdr:spPr>
        <a:xfrm rot="16200001">
          <a:off x="23033798" y="25469629"/>
          <a:ext cx="118532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21</xdr:row>
      <xdr:rowOff>190510</xdr:rowOff>
    </xdr:from>
    <xdr:to>
      <xdr:col>20</xdr:col>
      <xdr:colOff>157086</xdr:colOff>
      <xdr:row>22</xdr:row>
      <xdr:rowOff>0</xdr:rowOff>
    </xdr:to>
    <xdr:sp macro="" textlink="">
      <xdr:nvSpPr>
        <xdr:cNvPr id="373" name="Rectangle 702">
          <a:extLst>
            <a:ext uri="{FF2B5EF4-FFF2-40B4-BE49-F238E27FC236}">
              <a16:creationId xmlns:a16="http://schemas.microsoft.com/office/drawing/2014/main" id="{2378FB51-2636-42FA-BC03-50E54F9CCBC3}"/>
            </a:ext>
          </a:extLst>
        </xdr:cNvPr>
        <xdr:cNvSpPr/>
      </xdr:nvSpPr>
      <xdr:spPr>
        <a:xfrm rot="16200001">
          <a:off x="23033798" y="25469629"/>
          <a:ext cx="118532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21</xdr:row>
      <xdr:rowOff>190510</xdr:rowOff>
    </xdr:from>
    <xdr:to>
      <xdr:col>20</xdr:col>
      <xdr:colOff>157086</xdr:colOff>
      <xdr:row>22</xdr:row>
      <xdr:rowOff>0</xdr:rowOff>
    </xdr:to>
    <xdr:sp macro="" textlink="">
      <xdr:nvSpPr>
        <xdr:cNvPr id="374" name="Rectangle 702">
          <a:extLst>
            <a:ext uri="{FF2B5EF4-FFF2-40B4-BE49-F238E27FC236}">
              <a16:creationId xmlns:a16="http://schemas.microsoft.com/office/drawing/2014/main" id="{931DFC63-D65D-4822-8568-5331C1796170}"/>
            </a:ext>
          </a:extLst>
        </xdr:cNvPr>
        <xdr:cNvSpPr/>
      </xdr:nvSpPr>
      <xdr:spPr>
        <a:xfrm rot="16200001">
          <a:off x="23033798" y="25469629"/>
          <a:ext cx="118532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21</xdr:row>
      <xdr:rowOff>190510</xdr:rowOff>
    </xdr:from>
    <xdr:to>
      <xdr:col>20</xdr:col>
      <xdr:colOff>157086</xdr:colOff>
      <xdr:row>22</xdr:row>
      <xdr:rowOff>0</xdr:rowOff>
    </xdr:to>
    <xdr:sp macro="" textlink="">
      <xdr:nvSpPr>
        <xdr:cNvPr id="375" name="Rectangle 702">
          <a:extLst>
            <a:ext uri="{FF2B5EF4-FFF2-40B4-BE49-F238E27FC236}">
              <a16:creationId xmlns:a16="http://schemas.microsoft.com/office/drawing/2014/main" id="{42771FFD-3640-407D-9413-510568CEC3A0}"/>
            </a:ext>
          </a:extLst>
        </xdr:cNvPr>
        <xdr:cNvSpPr/>
      </xdr:nvSpPr>
      <xdr:spPr>
        <a:xfrm rot="16200001">
          <a:off x="23033798" y="25469629"/>
          <a:ext cx="118532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21</xdr:row>
      <xdr:rowOff>190510</xdr:rowOff>
    </xdr:from>
    <xdr:to>
      <xdr:col>20</xdr:col>
      <xdr:colOff>157086</xdr:colOff>
      <xdr:row>22</xdr:row>
      <xdr:rowOff>0</xdr:rowOff>
    </xdr:to>
    <xdr:sp macro="" textlink="">
      <xdr:nvSpPr>
        <xdr:cNvPr id="376" name="Rectangle 702">
          <a:extLst>
            <a:ext uri="{FF2B5EF4-FFF2-40B4-BE49-F238E27FC236}">
              <a16:creationId xmlns:a16="http://schemas.microsoft.com/office/drawing/2014/main" id="{BCAF565B-71B9-4F9D-8845-FFF9FC41EABA}"/>
            </a:ext>
          </a:extLst>
        </xdr:cNvPr>
        <xdr:cNvSpPr/>
      </xdr:nvSpPr>
      <xdr:spPr>
        <a:xfrm rot="16200001">
          <a:off x="23033798" y="25469629"/>
          <a:ext cx="118532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21</xdr:row>
      <xdr:rowOff>190510</xdr:rowOff>
    </xdr:from>
    <xdr:to>
      <xdr:col>20</xdr:col>
      <xdr:colOff>157086</xdr:colOff>
      <xdr:row>22</xdr:row>
      <xdr:rowOff>0</xdr:rowOff>
    </xdr:to>
    <xdr:sp macro="" textlink="">
      <xdr:nvSpPr>
        <xdr:cNvPr id="377" name="Rectangle 702">
          <a:extLst>
            <a:ext uri="{FF2B5EF4-FFF2-40B4-BE49-F238E27FC236}">
              <a16:creationId xmlns:a16="http://schemas.microsoft.com/office/drawing/2014/main" id="{85345744-48FF-4B31-8D73-3AD45E02EE4D}"/>
            </a:ext>
          </a:extLst>
        </xdr:cNvPr>
        <xdr:cNvSpPr/>
      </xdr:nvSpPr>
      <xdr:spPr>
        <a:xfrm rot="16200001">
          <a:off x="23033798" y="25469629"/>
          <a:ext cx="118532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21</xdr:row>
      <xdr:rowOff>190510</xdr:rowOff>
    </xdr:from>
    <xdr:to>
      <xdr:col>20</xdr:col>
      <xdr:colOff>157086</xdr:colOff>
      <xdr:row>22</xdr:row>
      <xdr:rowOff>0</xdr:rowOff>
    </xdr:to>
    <xdr:sp macro="" textlink="">
      <xdr:nvSpPr>
        <xdr:cNvPr id="378" name="Rectangle 702">
          <a:extLst>
            <a:ext uri="{FF2B5EF4-FFF2-40B4-BE49-F238E27FC236}">
              <a16:creationId xmlns:a16="http://schemas.microsoft.com/office/drawing/2014/main" id="{DB4BC8F0-898F-45BD-ABC6-6C83D1ABB878}"/>
            </a:ext>
          </a:extLst>
        </xdr:cNvPr>
        <xdr:cNvSpPr/>
      </xdr:nvSpPr>
      <xdr:spPr>
        <a:xfrm rot="16200001">
          <a:off x="23033798" y="25469629"/>
          <a:ext cx="118532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21</xdr:row>
      <xdr:rowOff>190510</xdr:rowOff>
    </xdr:from>
    <xdr:to>
      <xdr:col>20</xdr:col>
      <xdr:colOff>157086</xdr:colOff>
      <xdr:row>22</xdr:row>
      <xdr:rowOff>0</xdr:rowOff>
    </xdr:to>
    <xdr:sp macro="" textlink="">
      <xdr:nvSpPr>
        <xdr:cNvPr id="379" name="Rectangle 702">
          <a:extLst>
            <a:ext uri="{FF2B5EF4-FFF2-40B4-BE49-F238E27FC236}">
              <a16:creationId xmlns:a16="http://schemas.microsoft.com/office/drawing/2014/main" id="{1C703084-9A01-48EA-B6DA-7DF1092A7701}"/>
            </a:ext>
          </a:extLst>
        </xdr:cNvPr>
        <xdr:cNvSpPr/>
      </xdr:nvSpPr>
      <xdr:spPr>
        <a:xfrm rot="16200001">
          <a:off x="23033798" y="25469629"/>
          <a:ext cx="118532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21</xdr:row>
      <xdr:rowOff>190510</xdr:rowOff>
    </xdr:from>
    <xdr:to>
      <xdr:col>20</xdr:col>
      <xdr:colOff>157086</xdr:colOff>
      <xdr:row>22</xdr:row>
      <xdr:rowOff>0</xdr:rowOff>
    </xdr:to>
    <xdr:sp macro="" textlink="">
      <xdr:nvSpPr>
        <xdr:cNvPr id="380" name="Rectangle 702">
          <a:extLst>
            <a:ext uri="{FF2B5EF4-FFF2-40B4-BE49-F238E27FC236}">
              <a16:creationId xmlns:a16="http://schemas.microsoft.com/office/drawing/2014/main" id="{6F2B04EA-DD35-42CF-91C2-B7AF33C1E845}"/>
            </a:ext>
          </a:extLst>
        </xdr:cNvPr>
        <xdr:cNvSpPr/>
      </xdr:nvSpPr>
      <xdr:spPr>
        <a:xfrm rot="16200001">
          <a:off x="23033798" y="25469629"/>
          <a:ext cx="118532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21</xdr:row>
      <xdr:rowOff>190510</xdr:rowOff>
    </xdr:from>
    <xdr:to>
      <xdr:col>20</xdr:col>
      <xdr:colOff>157086</xdr:colOff>
      <xdr:row>22</xdr:row>
      <xdr:rowOff>0</xdr:rowOff>
    </xdr:to>
    <xdr:sp macro="" textlink="">
      <xdr:nvSpPr>
        <xdr:cNvPr id="381" name="Rectangle 702">
          <a:extLst>
            <a:ext uri="{FF2B5EF4-FFF2-40B4-BE49-F238E27FC236}">
              <a16:creationId xmlns:a16="http://schemas.microsoft.com/office/drawing/2014/main" id="{927A3A9C-DE13-4A3B-B630-D1CE81837903}"/>
            </a:ext>
          </a:extLst>
        </xdr:cNvPr>
        <xdr:cNvSpPr/>
      </xdr:nvSpPr>
      <xdr:spPr>
        <a:xfrm rot="16200001">
          <a:off x="23033798" y="25469629"/>
          <a:ext cx="118532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21</xdr:row>
      <xdr:rowOff>190510</xdr:rowOff>
    </xdr:from>
    <xdr:to>
      <xdr:col>20</xdr:col>
      <xdr:colOff>157086</xdr:colOff>
      <xdr:row>22</xdr:row>
      <xdr:rowOff>0</xdr:rowOff>
    </xdr:to>
    <xdr:sp macro="" textlink="">
      <xdr:nvSpPr>
        <xdr:cNvPr id="382" name="Rectangle 702">
          <a:extLst>
            <a:ext uri="{FF2B5EF4-FFF2-40B4-BE49-F238E27FC236}">
              <a16:creationId xmlns:a16="http://schemas.microsoft.com/office/drawing/2014/main" id="{6CB05693-0FBD-4DF3-82BC-DE8C19AF2651}"/>
            </a:ext>
          </a:extLst>
        </xdr:cNvPr>
        <xdr:cNvSpPr/>
      </xdr:nvSpPr>
      <xdr:spPr>
        <a:xfrm rot="16200001">
          <a:off x="23033798" y="25469629"/>
          <a:ext cx="118532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21</xdr:row>
      <xdr:rowOff>190510</xdr:rowOff>
    </xdr:from>
    <xdr:to>
      <xdr:col>20</xdr:col>
      <xdr:colOff>157086</xdr:colOff>
      <xdr:row>22</xdr:row>
      <xdr:rowOff>0</xdr:rowOff>
    </xdr:to>
    <xdr:sp macro="" textlink="">
      <xdr:nvSpPr>
        <xdr:cNvPr id="383" name="Rectangle 702">
          <a:extLst>
            <a:ext uri="{FF2B5EF4-FFF2-40B4-BE49-F238E27FC236}">
              <a16:creationId xmlns:a16="http://schemas.microsoft.com/office/drawing/2014/main" id="{74EC570F-EB79-469F-A30B-B49B9D86A2F7}"/>
            </a:ext>
          </a:extLst>
        </xdr:cNvPr>
        <xdr:cNvSpPr/>
      </xdr:nvSpPr>
      <xdr:spPr>
        <a:xfrm rot="16200001">
          <a:off x="22785090" y="23845087"/>
          <a:ext cx="1682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21</xdr:row>
      <xdr:rowOff>190510</xdr:rowOff>
    </xdr:from>
    <xdr:to>
      <xdr:col>20</xdr:col>
      <xdr:colOff>157086</xdr:colOff>
      <xdr:row>22</xdr:row>
      <xdr:rowOff>0</xdr:rowOff>
    </xdr:to>
    <xdr:sp macro="" textlink="">
      <xdr:nvSpPr>
        <xdr:cNvPr id="384" name="Rectangle 702">
          <a:extLst>
            <a:ext uri="{FF2B5EF4-FFF2-40B4-BE49-F238E27FC236}">
              <a16:creationId xmlns:a16="http://schemas.microsoft.com/office/drawing/2014/main" id="{CB5B3885-5239-40EC-BB77-4C59C803B296}"/>
            </a:ext>
          </a:extLst>
        </xdr:cNvPr>
        <xdr:cNvSpPr/>
      </xdr:nvSpPr>
      <xdr:spPr>
        <a:xfrm rot="16200001">
          <a:off x="22785090" y="23845087"/>
          <a:ext cx="1682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21</xdr:row>
      <xdr:rowOff>190510</xdr:rowOff>
    </xdr:from>
    <xdr:to>
      <xdr:col>20</xdr:col>
      <xdr:colOff>157086</xdr:colOff>
      <xdr:row>22</xdr:row>
      <xdr:rowOff>0</xdr:rowOff>
    </xdr:to>
    <xdr:sp macro="" textlink="">
      <xdr:nvSpPr>
        <xdr:cNvPr id="385" name="Rectangle 702">
          <a:extLst>
            <a:ext uri="{FF2B5EF4-FFF2-40B4-BE49-F238E27FC236}">
              <a16:creationId xmlns:a16="http://schemas.microsoft.com/office/drawing/2014/main" id="{395DDB2B-5A26-4216-BB98-EF444C360422}"/>
            </a:ext>
          </a:extLst>
        </xdr:cNvPr>
        <xdr:cNvSpPr/>
      </xdr:nvSpPr>
      <xdr:spPr>
        <a:xfrm rot="16200001">
          <a:off x="22785090" y="23845087"/>
          <a:ext cx="1682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21</xdr:row>
      <xdr:rowOff>190510</xdr:rowOff>
    </xdr:from>
    <xdr:to>
      <xdr:col>20</xdr:col>
      <xdr:colOff>157086</xdr:colOff>
      <xdr:row>22</xdr:row>
      <xdr:rowOff>0</xdr:rowOff>
    </xdr:to>
    <xdr:sp macro="" textlink="">
      <xdr:nvSpPr>
        <xdr:cNvPr id="386" name="Rectangle 702">
          <a:extLst>
            <a:ext uri="{FF2B5EF4-FFF2-40B4-BE49-F238E27FC236}">
              <a16:creationId xmlns:a16="http://schemas.microsoft.com/office/drawing/2014/main" id="{264AD9B5-B719-4126-8DAD-0C8069516FFF}"/>
            </a:ext>
          </a:extLst>
        </xdr:cNvPr>
        <xdr:cNvSpPr/>
      </xdr:nvSpPr>
      <xdr:spPr>
        <a:xfrm rot="16200001">
          <a:off x="22785090" y="23845087"/>
          <a:ext cx="1682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21</xdr:row>
      <xdr:rowOff>190510</xdr:rowOff>
    </xdr:from>
    <xdr:to>
      <xdr:col>20</xdr:col>
      <xdr:colOff>157086</xdr:colOff>
      <xdr:row>22</xdr:row>
      <xdr:rowOff>0</xdr:rowOff>
    </xdr:to>
    <xdr:sp macro="" textlink="">
      <xdr:nvSpPr>
        <xdr:cNvPr id="387" name="Rectangle 702">
          <a:extLst>
            <a:ext uri="{FF2B5EF4-FFF2-40B4-BE49-F238E27FC236}">
              <a16:creationId xmlns:a16="http://schemas.microsoft.com/office/drawing/2014/main" id="{8D4D7939-36CC-4903-BC3D-A2D138E9E916}"/>
            </a:ext>
          </a:extLst>
        </xdr:cNvPr>
        <xdr:cNvSpPr/>
      </xdr:nvSpPr>
      <xdr:spPr>
        <a:xfrm rot="16200001">
          <a:off x="22785090" y="23845087"/>
          <a:ext cx="1682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21</xdr:row>
      <xdr:rowOff>190510</xdr:rowOff>
    </xdr:from>
    <xdr:to>
      <xdr:col>20</xdr:col>
      <xdr:colOff>157086</xdr:colOff>
      <xdr:row>22</xdr:row>
      <xdr:rowOff>0</xdr:rowOff>
    </xdr:to>
    <xdr:sp macro="" textlink="">
      <xdr:nvSpPr>
        <xdr:cNvPr id="388" name="Rectangle 702">
          <a:extLst>
            <a:ext uri="{FF2B5EF4-FFF2-40B4-BE49-F238E27FC236}">
              <a16:creationId xmlns:a16="http://schemas.microsoft.com/office/drawing/2014/main" id="{EC939515-F019-43BE-BC63-C8FE9DF4D32B}"/>
            </a:ext>
          </a:extLst>
        </xdr:cNvPr>
        <xdr:cNvSpPr/>
      </xdr:nvSpPr>
      <xdr:spPr>
        <a:xfrm rot="16200001">
          <a:off x="22785090" y="23845087"/>
          <a:ext cx="1682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21</xdr:row>
      <xdr:rowOff>190510</xdr:rowOff>
    </xdr:from>
    <xdr:to>
      <xdr:col>20</xdr:col>
      <xdr:colOff>157086</xdr:colOff>
      <xdr:row>22</xdr:row>
      <xdr:rowOff>0</xdr:rowOff>
    </xdr:to>
    <xdr:sp macro="" textlink="">
      <xdr:nvSpPr>
        <xdr:cNvPr id="389" name="Rectangle 702">
          <a:extLst>
            <a:ext uri="{FF2B5EF4-FFF2-40B4-BE49-F238E27FC236}">
              <a16:creationId xmlns:a16="http://schemas.microsoft.com/office/drawing/2014/main" id="{B507EC7C-46B4-4B3F-9B62-BFAC494B5535}"/>
            </a:ext>
          </a:extLst>
        </xdr:cNvPr>
        <xdr:cNvSpPr/>
      </xdr:nvSpPr>
      <xdr:spPr>
        <a:xfrm rot="16200001">
          <a:off x="22785090" y="23845087"/>
          <a:ext cx="1682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21</xdr:row>
      <xdr:rowOff>190510</xdr:rowOff>
    </xdr:from>
    <xdr:to>
      <xdr:col>20</xdr:col>
      <xdr:colOff>157086</xdr:colOff>
      <xdr:row>22</xdr:row>
      <xdr:rowOff>0</xdr:rowOff>
    </xdr:to>
    <xdr:sp macro="" textlink="">
      <xdr:nvSpPr>
        <xdr:cNvPr id="390" name="Rectangle 702">
          <a:extLst>
            <a:ext uri="{FF2B5EF4-FFF2-40B4-BE49-F238E27FC236}">
              <a16:creationId xmlns:a16="http://schemas.microsoft.com/office/drawing/2014/main" id="{34CB0CCB-5D44-43BC-BF8D-342946C48E1E}"/>
            </a:ext>
          </a:extLst>
        </xdr:cNvPr>
        <xdr:cNvSpPr/>
      </xdr:nvSpPr>
      <xdr:spPr>
        <a:xfrm rot="16200001">
          <a:off x="22785090" y="23845087"/>
          <a:ext cx="1682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21</xdr:row>
      <xdr:rowOff>190510</xdr:rowOff>
    </xdr:from>
    <xdr:to>
      <xdr:col>20</xdr:col>
      <xdr:colOff>157086</xdr:colOff>
      <xdr:row>22</xdr:row>
      <xdr:rowOff>0</xdr:rowOff>
    </xdr:to>
    <xdr:sp macro="" textlink="">
      <xdr:nvSpPr>
        <xdr:cNvPr id="391" name="Rectangle 702">
          <a:extLst>
            <a:ext uri="{FF2B5EF4-FFF2-40B4-BE49-F238E27FC236}">
              <a16:creationId xmlns:a16="http://schemas.microsoft.com/office/drawing/2014/main" id="{E48B8D6B-C4FF-4384-91EB-6409719E16C3}"/>
            </a:ext>
          </a:extLst>
        </xdr:cNvPr>
        <xdr:cNvSpPr/>
      </xdr:nvSpPr>
      <xdr:spPr>
        <a:xfrm rot="16200001">
          <a:off x="22785090" y="23845087"/>
          <a:ext cx="1682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21</xdr:row>
      <xdr:rowOff>190510</xdr:rowOff>
    </xdr:from>
    <xdr:to>
      <xdr:col>20</xdr:col>
      <xdr:colOff>157086</xdr:colOff>
      <xdr:row>22</xdr:row>
      <xdr:rowOff>0</xdr:rowOff>
    </xdr:to>
    <xdr:sp macro="" textlink="">
      <xdr:nvSpPr>
        <xdr:cNvPr id="392" name="Rectangle 702">
          <a:extLst>
            <a:ext uri="{FF2B5EF4-FFF2-40B4-BE49-F238E27FC236}">
              <a16:creationId xmlns:a16="http://schemas.microsoft.com/office/drawing/2014/main" id="{CD7ABC84-ED61-4B33-9270-85EA9CED55B7}"/>
            </a:ext>
          </a:extLst>
        </xdr:cNvPr>
        <xdr:cNvSpPr/>
      </xdr:nvSpPr>
      <xdr:spPr>
        <a:xfrm rot="16200001">
          <a:off x="22785090" y="23845087"/>
          <a:ext cx="1682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21</xdr:row>
      <xdr:rowOff>190510</xdr:rowOff>
    </xdr:from>
    <xdr:to>
      <xdr:col>20</xdr:col>
      <xdr:colOff>157086</xdr:colOff>
      <xdr:row>22</xdr:row>
      <xdr:rowOff>0</xdr:rowOff>
    </xdr:to>
    <xdr:sp macro="" textlink="">
      <xdr:nvSpPr>
        <xdr:cNvPr id="393" name="Rectangle 702">
          <a:extLst>
            <a:ext uri="{FF2B5EF4-FFF2-40B4-BE49-F238E27FC236}">
              <a16:creationId xmlns:a16="http://schemas.microsoft.com/office/drawing/2014/main" id="{BDFCC3A7-1540-4443-9691-3D0922A6E197}"/>
            </a:ext>
          </a:extLst>
        </xdr:cNvPr>
        <xdr:cNvSpPr/>
      </xdr:nvSpPr>
      <xdr:spPr>
        <a:xfrm rot="16200001">
          <a:off x="22785090" y="23845087"/>
          <a:ext cx="1682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22</xdr:row>
      <xdr:rowOff>190510</xdr:rowOff>
    </xdr:from>
    <xdr:to>
      <xdr:col>20</xdr:col>
      <xdr:colOff>157086</xdr:colOff>
      <xdr:row>23</xdr:row>
      <xdr:rowOff>0</xdr:rowOff>
    </xdr:to>
    <xdr:sp macro="" textlink="">
      <xdr:nvSpPr>
        <xdr:cNvPr id="394" name="Rectangle 702">
          <a:extLst>
            <a:ext uri="{FF2B5EF4-FFF2-40B4-BE49-F238E27FC236}">
              <a16:creationId xmlns:a16="http://schemas.microsoft.com/office/drawing/2014/main" id="{71CB4E3B-BBCB-47E2-A66A-D47610501298}"/>
            </a:ext>
          </a:extLst>
        </xdr:cNvPr>
        <xdr:cNvSpPr/>
      </xdr:nvSpPr>
      <xdr:spPr>
        <a:xfrm rot="16200001">
          <a:off x="23033798" y="25469629"/>
          <a:ext cx="118532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22</xdr:row>
      <xdr:rowOff>190510</xdr:rowOff>
    </xdr:from>
    <xdr:to>
      <xdr:col>20</xdr:col>
      <xdr:colOff>157086</xdr:colOff>
      <xdr:row>23</xdr:row>
      <xdr:rowOff>0</xdr:rowOff>
    </xdr:to>
    <xdr:sp macro="" textlink="">
      <xdr:nvSpPr>
        <xdr:cNvPr id="395" name="Rectangle 702">
          <a:extLst>
            <a:ext uri="{FF2B5EF4-FFF2-40B4-BE49-F238E27FC236}">
              <a16:creationId xmlns:a16="http://schemas.microsoft.com/office/drawing/2014/main" id="{F326FE3B-5B5F-4D76-B368-DE777502B9DD}"/>
            </a:ext>
          </a:extLst>
        </xdr:cNvPr>
        <xdr:cNvSpPr/>
      </xdr:nvSpPr>
      <xdr:spPr>
        <a:xfrm rot="16200001">
          <a:off x="23033798" y="25469629"/>
          <a:ext cx="118532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22</xdr:row>
      <xdr:rowOff>190510</xdr:rowOff>
    </xdr:from>
    <xdr:to>
      <xdr:col>20</xdr:col>
      <xdr:colOff>157086</xdr:colOff>
      <xdr:row>23</xdr:row>
      <xdr:rowOff>0</xdr:rowOff>
    </xdr:to>
    <xdr:sp macro="" textlink="">
      <xdr:nvSpPr>
        <xdr:cNvPr id="396" name="Rectangle 702">
          <a:extLst>
            <a:ext uri="{FF2B5EF4-FFF2-40B4-BE49-F238E27FC236}">
              <a16:creationId xmlns:a16="http://schemas.microsoft.com/office/drawing/2014/main" id="{D31F98B7-F74D-4A72-8BBA-9DBCAAB2B029}"/>
            </a:ext>
          </a:extLst>
        </xdr:cNvPr>
        <xdr:cNvSpPr/>
      </xdr:nvSpPr>
      <xdr:spPr>
        <a:xfrm rot="16200001">
          <a:off x="23033798" y="25469629"/>
          <a:ext cx="118532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22</xdr:row>
      <xdr:rowOff>190510</xdr:rowOff>
    </xdr:from>
    <xdr:to>
      <xdr:col>20</xdr:col>
      <xdr:colOff>157086</xdr:colOff>
      <xdr:row>23</xdr:row>
      <xdr:rowOff>0</xdr:rowOff>
    </xdr:to>
    <xdr:sp macro="" textlink="">
      <xdr:nvSpPr>
        <xdr:cNvPr id="397" name="Rectangle 702">
          <a:extLst>
            <a:ext uri="{FF2B5EF4-FFF2-40B4-BE49-F238E27FC236}">
              <a16:creationId xmlns:a16="http://schemas.microsoft.com/office/drawing/2014/main" id="{6A7A13AB-0E2B-4C81-8FF5-029E1EFEE5B1}"/>
            </a:ext>
          </a:extLst>
        </xdr:cNvPr>
        <xdr:cNvSpPr/>
      </xdr:nvSpPr>
      <xdr:spPr>
        <a:xfrm rot="16200001">
          <a:off x="23033798" y="25469629"/>
          <a:ext cx="118532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22</xdr:row>
      <xdr:rowOff>190510</xdr:rowOff>
    </xdr:from>
    <xdr:to>
      <xdr:col>20</xdr:col>
      <xdr:colOff>157086</xdr:colOff>
      <xdr:row>23</xdr:row>
      <xdr:rowOff>0</xdr:rowOff>
    </xdr:to>
    <xdr:sp macro="" textlink="">
      <xdr:nvSpPr>
        <xdr:cNvPr id="398" name="Rectangle 702">
          <a:extLst>
            <a:ext uri="{FF2B5EF4-FFF2-40B4-BE49-F238E27FC236}">
              <a16:creationId xmlns:a16="http://schemas.microsoft.com/office/drawing/2014/main" id="{8D154E59-FF9B-4E2E-9D48-2F2FE34586DA}"/>
            </a:ext>
          </a:extLst>
        </xdr:cNvPr>
        <xdr:cNvSpPr/>
      </xdr:nvSpPr>
      <xdr:spPr>
        <a:xfrm rot="16200001">
          <a:off x="23033798" y="25469629"/>
          <a:ext cx="118532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22</xdr:row>
      <xdr:rowOff>190510</xdr:rowOff>
    </xdr:from>
    <xdr:to>
      <xdr:col>20</xdr:col>
      <xdr:colOff>157086</xdr:colOff>
      <xdr:row>23</xdr:row>
      <xdr:rowOff>0</xdr:rowOff>
    </xdr:to>
    <xdr:sp macro="" textlink="">
      <xdr:nvSpPr>
        <xdr:cNvPr id="399" name="Rectangle 702">
          <a:extLst>
            <a:ext uri="{FF2B5EF4-FFF2-40B4-BE49-F238E27FC236}">
              <a16:creationId xmlns:a16="http://schemas.microsoft.com/office/drawing/2014/main" id="{242F3C36-808B-4406-9E85-F644DEDCA719}"/>
            </a:ext>
          </a:extLst>
        </xdr:cNvPr>
        <xdr:cNvSpPr/>
      </xdr:nvSpPr>
      <xdr:spPr>
        <a:xfrm rot="16200001">
          <a:off x="23033798" y="25469629"/>
          <a:ext cx="118532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22</xdr:row>
      <xdr:rowOff>190510</xdr:rowOff>
    </xdr:from>
    <xdr:to>
      <xdr:col>20</xdr:col>
      <xdr:colOff>157086</xdr:colOff>
      <xdr:row>23</xdr:row>
      <xdr:rowOff>0</xdr:rowOff>
    </xdr:to>
    <xdr:sp macro="" textlink="">
      <xdr:nvSpPr>
        <xdr:cNvPr id="400" name="Rectangle 702">
          <a:extLst>
            <a:ext uri="{FF2B5EF4-FFF2-40B4-BE49-F238E27FC236}">
              <a16:creationId xmlns:a16="http://schemas.microsoft.com/office/drawing/2014/main" id="{399E71E1-20C3-4386-9177-9B65EC06FFC4}"/>
            </a:ext>
          </a:extLst>
        </xdr:cNvPr>
        <xdr:cNvSpPr/>
      </xdr:nvSpPr>
      <xdr:spPr>
        <a:xfrm rot="16200001">
          <a:off x="23033798" y="25469629"/>
          <a:ext cx="118532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22</xdr:row>
      <xdr:rowOff>190510</xdr:rowOff>
    </xdr:from>
    <xdr:to>
      <xdr:col>20</xdr:col>
      <xdr:colOff>157086</xdr:colOff>
      <xdr:row>23</xdr:row>
      <xdr:rowOff>0</xdr:rowOff>
    </xdr:to>
    <xdr:sp macro="" textlink="">
      <xdr:nvSpPr>
        <xdr:cNvPr id="401" name="Rectangle 702">
          <a:extLst>
            <a:ext uri="{FF2B5EF4-FFF2-40B4-BE49-F238E27FC236}">
              <a16:creationId xmlns:a16="http://schemas.microsoft.com/office/drawing/2014/main" id="{15CF8251-C9A7-4522-8EF2-F8A667692B27}"/>
            </a:ext>
          </a:extLst>
        </xdr:cNvPr>
        <xdr:cNvSpPr/>
      </xdr:nvSpPr>
      <xdr:spPr>
        <a:xfrm rot="16200001">
          <a:off x="23033798" y="25469629"/>
          <a:ext cx="118532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22</xdr:row>
      <xdr:rowOff>190510</xdr:rowOff>
    </xdr:from>
    <xdr:to>
      <xdr:col>20</xdr:col>
      <xdr:colOff>157086</xdr:colOff>
      <xdr:row>23</xdr:row>
      <xdr:rowOff>0</xdr:rowOff>
    </xdr:to>
    <xdr:sp macro="" textlink="">
      <xdr:nvSpPr>
        <xdr:cNvPr id="402" name="Rectangle 702">
          <a:extLst>
            <a:ext uri="{FF2B5EF4-FFF2-40B4-BE49-F238E27FC236}">
              <a16:creationId xmlns:a16="http://schemas.microsoft.com/office/drawing/2014/main" id="{AD24B75D-F4AE-45F8-9C99-0F555B39BC6E}"/>
            </a:ext>
          </a:extLst>
        </xdr:cNvPr>
        <xdr:cNvSpPr/>
      </xdr:nvSpPr>
      <xdr:spPr>
        <a:xfrm rot="16200001">
          <a:off x="23033798" y="25469629"/>
          <a:ext cx="118532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22</xdr:row>
      <xdr:rowOff>190510</xdr:rowOff>
    </xdr:from>
    <xdr:to>
      <xdr:col>20</xdr:col>
      <xdr:colOff>157086</xdr:colOff>
      <xdr:row>23</xdr:row>
      <xdr:rowOff>0</xdr:rowOff>
    </xdr:to>
    <xdr:sp macro="" textlink="">
      <xdr:nvSpPr>
        <xdr:cNvPr id="403" name="Rectangle 702">
          <a:extLst>
            <a:ext uri="{FF2B5EF4-FFF2-40B4-BE49-F238E27FC236}">
              <a16:creationId xmlns:a16="http://schemas.microsoft.com/office/drawing/2014/main" id="{569E99E3-AA19-4ABB-93B8-3DFF62E9E108}"/>
            </a:ext>
          </a:extLst>
        </xdr:cNvPr>
        <xdr:cNvSpPr/>
      </xdr:nvSpPr>
      <xdr:spPr>
        <a:xfrm rot="16200001">
          <a:off x="23033798" y="25469629"/>
          <a:ext cx="118532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22</xdr:row>
      <xdr:rowOff>190510</xdr:rowOff>
    </xdr:from>
    <xdr:to>
      <xdr:col>20</xdr:col>
      <xdr:colOff>157086</xdr:colOff>
      <xdr:row>23</xdr:row>
      <xdr:rowOff>0</xdr:rowOff>
    </xdr:to>
    <xdr:sp macro="" textlink="">
      <xdr:nvSpPr>
        <xdr:cNvPr id="404" name="Rectangle 702">
          <a:extLst>
            <a:ext uri="{FF2B5EF4-FFF2-40B4-BE49-F238E27FC236}">
              <a16:creationId xmlns:a16="http://schemas.microsoft.com/office/drawing/2014/main" id="{55B9A6F6-4C34-4504-AEE9-2F5788AD8E38}"/>
            </a:ext>
          </a:extLst>
        </xdr:cNvPr>
        <xdr:cNvSpPr/>
      </xdr:nvSpPr>
      <xdr:spPr>
        <a:xfrm rot="16200001">
          <a:off x="23033798" y="25469629"/>
          <a:ext cx="118532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22</xdr:row>
      <xdr:rowOff>190510</xdr:rowOff>
    </xdr:from>
    <xdr:to>
      <xdr:col>20</xdr:col>
      <xdr:colOff>157086</xdr:colOff>
      <xdr:row>23</xdr:row>
      <xdr:rowOff>0</xdr:rowOff>
    </xdr:to>
    <xdr:sp macro="" textlink="">
      <xdr:nvSpPr>
        <xdr:cNvPr id="405" name="Rectangle 702">
          <a:extLst>
            <a:ext uri="{FF2B5EF4-FFF2-40B4-BE49-F238E27FC236}">
              <a16:creationId xmlns:a16="http://schemas.microsoft.com/office/drawing/2014/main" id="{2DD14224-E5E1-42AB-ACC8-AC570A19D0B0}"/>
            </a:ext>
          </a:extLst>
        </xdr:cNvPr>
        <xdr:cNvSpPr/>
      </xdr:nvSpPr>
      <xdr:spPr>
        <a:xfrm rot="16200001">
          <a:off x="23033798" y="25469629"/>
          <a:ext cx="118532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22</xdr:row>
      <xdr:rowOff>190510</xdr:rowOff>
    </xdr:from>
    <xdr:to>
      <xdr:col>20</xdr:col>
      <xdr:colOff>157086</xdr:colOff>
      <xdr:row>23</xdr:row>
      <xdr:rowOff>0</xdr:rowOff>
    </xdr:to>
    <xdr:sp macro="" textlink="">
      <xdr:nvSpPr>
        <xdr:cNvPr id="406" name="Rectangle 702">
          <a:extLst>
            <a:ext uri="{FF2B5EF4-FFF2-40B4-BE49-F238E27FC236}">
              <a16:creationId xmlns:a16="http://schemas.microsoft.com/office/drawing/2014/main" id="{E4C9326F-BEE8-4212-A94C-735FCE964F8C}"/>
            </a:ext>
          </a:extLst>
        </xdr:cNvPr>
        <xdr:cNvSpPr/>
      </xdr:nvSpPr>
      <xdr:spPr>
        <a:xfrm rot="16200001">
          <a:off x="23033798" y="25469629"/>
          <a:ext cx="118532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22</xdr:row>
      <xdr:rowOff>190510</xdr:rowOff>
    </xdr:from>
    <xdr:to>
      <xdr:col>20</xdr:col>
      <xdr:colOff>157086</xdr:colOff>
      <xdr:row>23</xdr:row>
      <xdr:rowOff>0</xdr:rowOff>
    </xdr:to>
    <xdr:sp macro="" textlink="">
      <xdr:nvSpPr>
        <xdr:cNvPr id="407" name="Rectangle 702">
          <a:extLst>
            <a:ext uri="{FF2B5EF4-FFF2-40B4-BE49-F238E27FC236}">
              <a16:creationId xmlns:a16="http://schemas.microsoft.com/office/drawing/2014/main" id="{A63572DE-953A-46DD-BD89-32228C814639}"/>
            </a:ext>
          </a:extLst>
        </xdr:cNvPr>
        <xdr:cNvSpPr/>
      </xdr:nvSpPr>
      <xdr:spPr>
        <a:xfrm rot="16200001">
          <a:off x="23033798" y="25469629"/>
          <a:ext cx="118532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22</xdr:row>
      <xdr:rowOff>190510</xdr:rowOff>
    </xdr:from>
    <xdr:to>
      <xdr:col>20</xdr:col>
      <xdr:colOff>157086</xdr:colOff>
      <xdr:row>23</xdr:row>
      <xdr:rowOff>0</xdr:rowOff>
    </xdr:to>
    <xdr:sp macro="" textlink="">
      <xdr:nvSpPr>
        <xdr:cNvPr id="408" name="Rectangle 702">
          <a:extLst>
            <a:ext uri="{FF2B5EF4-FFF2-40B4-BE49-F238E27FC236}">
              <a16:creationId xmlns:a16="http://schemas.microsoft.com/office/drawing/2014/main" id="{A2358675-5AA9-4E28-86FC-0549C0C26821}"/>
            </a:ext>
          </a:extLst>
        </xdr:cNvPr>
        <xdr:cNvSpPr/>
      </xdr:nvSpPr>
      <xdr:spPr>
        <a:xfrm rot="16200001">
          <a:off x="23033798" y="25469629"/>
          <a:ext cx="118532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22</xdr:row>
      <xdr:rowOff>190510</xdr:rowOff>
    </xdr:from>
    <xdr:to>
      <xdr:col>20</xdr:col>
      <xdr:colOff>157086</xdr:colOff>
      <xdr:row>23</xdr:row>
      <xdr:rowOff>0</xdr:rowOff>
    </xdr:to>
    <xdr:sp macro="" textlink="">
      <xdr:nvSpPr>
        <xdr:cNvPr id="409" name="Rectangle 702">
          <a:extLst>
            <a:ext uri="{FF2B5EF4-FFF2-40B4-BE49-F238E27FC236}">
              <a16:creationId xmlns:a16="http://schemas.microsoft.com/office/drawing/2014/main" id="{B4F012BE-51A6-4592-9D85-0BA283D1F6A6}"/>
            </a:ext>
          </a:extLst>
        </xdr:cNvPr>
        <xdr:cNvSpPr/>
      </xdr:nvSpPr>
      <xdr:spPr>
        <a:xfrm rot="16200001">
          <a:off x="23033798" y="25469629"/>
          <a:ext cx="118532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22</xdr:row>
      <xdr:rowOff>190510</xdr:rowOff>
    </xdr:from>
    <xdr:to>
      <xdr:col>20</xdr:col>
      <xdr:colOff>157086</xdr:colOff>
      <xdr:row>23</xdr:row>
      <xdr:rowOff>0</xdr:rowOff>
    </xdr:to>
    <xdr:sp macro="" textlink="">
      <xdr:nvSpPr>
        <xdr:cNvPr id="410" name="Rectangle 702">
          <a:extLst>
            <a:ext uri="{FF2B5EF4-FFF2-40B4-BE49-F238E27FC236}">
              <a16:creationId xmlns:a16="http://schemas.microsoft.com/office/drawing/2014/main" id="{A24348BA-36AC-432B-A60C-FE479E6B941C}"/>
            </a:ext>
          </a:extLst>
        </xdr:cNvPr>
        <xdr:cNvSpPr/>
      </xdr:nvSpPr>
      <xdr:spPr>
        <a:xfrm rot="16200001">
          <a:off x="23033798" y="25469629"/>
          <a:ext cx="118532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22</xdr:row>
      <xdr:rowOff>190510</xdr:rowOff>
    </xdr:from>
    <xdr:to>
      <xdr:col>20</xdr:col>
      <xdr:colOff>157086</xdr:colOff>
      <xdr:row>23</xdr:row>
      <xdr:rowOff>0</xdr:rowOff>
    </xdr:to>
    <xdr:sp macro="" textlink="">
      <xdr:nvSpPr>
        <xdr:cNvPr id="411" name="Rectangle 702">
          <a:extLst>
            <a:ext uri="{FF2B5EF4-FFF2-40B4-BE49-F238E27FC236}">
              <a16:creationId xmlns:a16="http://schemas.microsoft.com/office/drawing/2014/main" id="{729A5822-CC91-4741-8A6F-A9B745842702}"/>
            </a:ext>
          </a:extLst>
        </xdr:cNvPr>
        <xdr:cNvSpPr/>
      </xdr:nvSpPr>
      <xdr:spPr>
        <a:xfrm rot="16200001">
          <a:off x="23033798" y="25469629"/>
          <a:ext cx="118532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22</xdr:row>
      <xdr:rowOff>190510</xdr:rowOff>
    </xdr:from>
    <xdr:to>
      <xdr:col>20</xdr:col>
      <xdr:colOff>157086</xdr:colOff>
      <xdr:row>23</xdr:row>
      <xdr:rowOff>0</xdr:rowOff>
    </xdr:to>
    <xdr:sp macro="" textlink="">
      <xdr:nvSpPr>
        <xdr:cNvPr id="412" name="Rectangle 702">
          <a:extLst>
            <a:ext uri="{FF2B5EF4-FFF2-40B4-BE49-F238E27FC236}">
              <a16:creationId xmlns:a16="http://schemas.microsoft.com/office/drawing/2014/main" id="{EA5004CE-90B5-4DEC-8489-920E9C077336}"/>
            </a:ext>
          </a:extLst>
        </xdr:cNvPr>
        <xdr:cNvSpPr/>
      </xdr:nvSpPr>
      <xdr:spPr>
        <a:xfrm rot="16200001">
          <a:off x="23033798" y="25469629"/>
          <a:ext cx="118532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22</xdr:row>
      <xdr:rowOff>190510</xdr:rowOff>
    </xdr:from>
    <xdr:to>
      <xdr:col>20</xdr:col>
      <xdr:colOff>157086</xdr:colOff>
      <xdr:row>23</xdr:row>
      <xdr:rowOff>0</xdr:rowOff>
    </xdr:to>
    <xdr:sp macro="" textlink="">
      <xdr:nvSpPr>
        <xdr:cNvPr id="413" name="Rectangle 702">
          <a:extLst>
            <a:ext uri="{FF2B5EF4-FFF2-40B4-BE49-F238E27FC236}">
              <a16:creationId xmlns:a16="http://schemas.microsoft.com/office/drawing/2014/main" id="{38526202-A9BB-4252-99BE-9C0DEC71DB6C}"/>
            </a:ext>
          </a:extLst>
        </xdr:cNvPr>
        <xdr:cNvSpPr/>
      </xdr:nvSpPr>
      <xdr:spPr>
        <a:xfrm rot="16200001">
          <a:off x="23033798" y="25469629"/>
          <a:ext cx="118532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22</xdr:row>
      <xdr:rowOff>190510</xdr:rowOff>
    </xdr:from>
    <xdr:to>
      <xdr:col>20</xdr:col>
      <xdr:colOff>157086</xdr:colOff>
      <xdr:row>23</xdr:row>
      <xdr:rowOff>0</xdr:rowOff>
    </xdr:to>
    <xdr:sp macro="" textlink="">
      <xdr:nvSpPr>
        <xdr:cNvPr id="414" name="Rectangle 702">
          <a:extLst>
            <a:ext uri="{FF2B5EF4-FFF2-40B4-BE49-F238E27FC236}">
              <a16:creationId xmlns:a16="http://schemas.microsoft.com/office/drawing/2014/main" id="{3D477300-9BFC-4E02-9701-563CA5DDEE8F}"/>
            </a:ext>
          </a:extLst>
        </xdr:cNvPr>
        <xdr:cNvSpPr/>
      </xdr:nvSpPr>
      <xdr:spPr>
        <a:xfrm rot="16200001">
          <a:off x="23033798" y="25469629"/>
          <a:ext cx="118532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22</xdr:row>
      <xdr:rowOff>190510</xdr:rowOff>
    </xdr:from>
    <xdr:to>
      <xdr:col>20</xdr:col>
      <xdr:colOff>157086</xdr:colOff>
      <xdr:row>23</xdr:row>
      <xdr:rowOff>0</xdr:rowOff>
    </xdr:to>
    <xdr:sp macro="" textlink="">
      <xdr:nvSpPr>
        <xdr:cNvPr id="415" name="Rectangle 702">
          <a:extLst>
            <a:ext uri="{FF2B5EF4-FFF2-40B4-BE49-F238E27FC236}">
              <a16:creationId xmlns:a16="http://schemas.microsoft.com/office/drawing/2014/main" id="{DD49B477-440B-4D09-A136-58F9DF494E17}"/>
            </a:ext>
          </a:extLst>
        </xdr:cNvPr>
        <xdr:cNvSpPr/>
      </xdr:nvSpPr>
      <xdr:spPr>
        <a:xfrm rot="16200001">
          <a:off x="23033798" y="25469629"/>
          <a:ext cx="118532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22</xdr:row>
      <xdr:rowOff>190510</xdr:rowOff>
    </xdr:from>
    <xdr:to>
      <xdr:col>20</xdr:col>
      <xdr:colOff>157086</xdr:colOff>
      <xdr:row>23</xdr:row>
      <xdr:rowOff>0</xdr:rowOff>
    </xdr:to>
    <xdr:sp macro="" textlink="">
      <xdr:nvSpPr>
        <xdr:cNvPr id="416" name="Rectangle 702">
          <a:extLst>
            <a:ext uri="{FF2B5EF4-FFF2-40B4-BE49-F238E27FC236}">
              <a16:creationId xmlns:a16="http://schemas.microsoft.com/office/drawing/2014/main" id="{F1E1B3B8-9D15-4F29-98B7-421633E0210E}"/>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22</xdr:row>
      <xdr:rowOff>190510</xdr:rowOff>
    </xdr:from>
    <xdr:to>
      <xdr:col>20</xdr:col>
      <xdr:colOff>157086</xdr:colOff>
      <xdr:row>23</xdr:row>
      <xdr:rowOff>0</xdr:rowOff>
    </xdr:to>
    <xdr:sp macro="" textlink="">
      <xdr:nvSpPr>
        <xdr:cNvPr id="417" name="Rectangle 702">
          <a:extLst>
            <a:ext uri="{FF2B5EF4-FFF2-40B4-BE49-F238E27FC236}">
              <a16:creationId xmlns:a16="http://schemas.microsoft.com/office/drawing/2014/main" id="{4ABE1FC8-2188-4E6F-A98C-664ED2F51301}"/>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22</xdr:row>
      <xdr:rowOff>190510</xdr:rowOff>
    </xdr:from>
    <xdr:to>
      <xdr:col>20</xdr:col>
      <xdr:colOff>157086</xdr:colOff>
      <xdr:row>23</xdr:row>
      <xdr:rowOff>0</xdr:rowOff>
    </xdr:to>
    <xdr:sp macro="" textlink="">
      <xdr:nvSpPr>
        <xdr:cNvPr id="418" name="Rectangle 702">
          <a:extLst>
            <a:ext uri="{FF2B5EF4-FFF2-40B4-BE49-F238E27FC236}">
              <a16:creationId xmlns:a16="http://schemas.microsoft.com/office/drawing/2014/main" id="{17709018-8CEF-4A89-8983-AA12E526D329}"/>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22</xdr:row>
      <xdr:rowOff>190510</xdr:rowOff>
    </xdr:from>
    <xdr:to>
      <xdr:col>20</xdr:col>
      <xdr:colOff>157086</xdr:colOff>
      <xdr:row>23</xdr:row>
      <xdr:rowOff>0</xdr:rowOff>
    </xdr:to>
    <xdr:sp macro="" textlink="">
      <xdr:nvSpPr>
        <xdr:cNvPr id="419" name="Rectangle 702">
          <a:extLst>
            <a:ext uri="{FF2B5EF4-FFF2-40B4-BE49-F238E27FC236}">
              <a16:creationId xmlns:a16="http://schemas.microsoft.com/office/drawing/2014/main" id="{25740ED0-55DC-49A9-8A9F-6AA0452EF72E}"/>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22</xdr:row>
      <xdr:rowOff>190510</xdr:rowOff>
    </xdr:from>
    <xdr:to>
      <xdr:col>20</xdr:col>
      <xdr:colOff>157086</xdr:colOff>
      <xdr:row>23</xdr:row>
      <xdr:rowOff>0</xdr:rowOff>
    </xdr:to>
    <xdr:sp macro="" textlink="">
      <xdr:nvSpPr>
        <xdr:cNvPr id="420" name="Rectangle 702">
          <a:extLst>
            <a:ext uri="{FF2B5EF4-FFF2-40B4-BE49-F238E27FC236}">
              <a16:creationId xmlns:a16="http://schemas.microsoft.com/office/drawing/2014/main" id="{1A26C362-3EF0-46A4-93A8-08C1B1D81778}"/>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22</xdr:row>
      <xdr:rowOff>190510</xdr:rowOff>
    </xdr:from>
    <xdr:to>
      <xdr:col>20</xdr:col>
      <xdr:colOff>157086</xdr:colOff>
      <xdr:row>23</xdr:row>
      <xdr:rowOff>0</xdr:rowOff>
    </xdr:to>
    <xdr:sp macro="" textlink="">
      <xdr:nvSpPr>
        <xdr:cNvPr id="421" name="Rectangle 702">
          <a:extLst>
            <a:ext uri="{FF2B5EF4-FFF2-40B4-BE49-F238E27FC236}">
              <a16:creationId xmlns:a16="http://schemas.microsoft.com/office/drawing/2014/main" id="{847F6BC4-03D4-40AC-8F31-7F4A4902CFB8}"/>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22</xdr:row>
      <xdr:rowOff>190510</xdr:rowOff>
    </xdr:from>
    <xdr:to>
      <xdr:col>20</xdr:col>
      <xdr:colOff>157086</xdr:colOff>
      <xdr:row>23</xdr:row>
      <xdr:rowOff>0</xdr:rowOff>
    </xdr:to>
    <xdr:sp macro="" textlink="">
      <xdr:nvSpPr>
        <xdr:cNvPr id="422" name="Rectangle 702">
          <a:extLst>
            <a:ext uri="{FF2B5EF4-FFF2-40B4-BE49-F238E27FC236}">
              <a16:creationId xmlns:a16="http://schemas.microsoft.com/office/drawing/2014/main" id="{0A6B2C0C-3406-42E6-A06D-257106E4786C}"/>
            </a:ext>
          </a:extLst>
        </xdr:cNvPr>
        <xdr:cNvSpPr/>
      </xdr:nvSpPr>
      <xdr:spPr>
        <a:xfrm rot="16200001">
          <a:off x="23107882" y="20336712"/>
          <a:ext cx="103715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23</xdr:row>
      <xdr:rowOff>190510</xdr:rowOff>
    </xdr:from>
    <xdr:to>
      <xdr:col>20</xdr:col>
      <xdr:colOff>157086</xdr:colOff>
      <xdr:row>24</xdr:row>
      <xdr:rowOff>0</xdr:rowOff>
    </xdr:to>
    <xdr:sp macro="" textlink="">
      <xdr:nvSpPr>
        <xdr:cNvPr id="423" name="Rectangle 702">
          <a:extLst>
            <a:ext uri="{FF2B5EF4-FFF2-40B4-BE49-F238E27FC236}">
              <a16:creationId xmlns:a16="http://schemas.microsoft.com/office/drawing/2014/main" id="{ED3DDB2A-A758-443E-8750-7FFF2A63C226}"/>
            </a:ext>
          </a:extLst>
        </xdr:cNvPr>
        <xdr:cNvSpPr/>
      </xdr:nvSpPr>
      <xdr:spPr>
        <a:xfrm rot="16200001">
          <a:off x="22742756" y="21929504"/>
          <a:ext cx="17674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23</xdr:row>
      <xdr:rowOff>190510</xdr:rowOff>
    </xdr:from>
    <xdr:to>
      <xdr:col>20</xdr:col>
      <xdr:colOff>157086</xdr:colOff>
      <xdr:row>24</xdr:row>
      <xdr:rowOff>0</xdr:rowOff>
    </xdr:to>
    <xdr:sp macro="" textlink="">
      <xdr:nvSpPr>
        <xdr:cNvPr id="424" name="Rectangle 702">
          <a:extLst>
            <a:ext uri="{FF2B5EF4-FFF2-40B4-BE49-F238E27FC236}">
              <a16:creationId xmlns:a16="http://schemas.microsoft.com/office/drawing/2014/main" id="{5893FB10-2E2C-467C-BEFD-6F51194CA217}"/>
            </a:ext>
          </a:extLst>
        </xdr:cNvPr>
        <xdr:cNvSpPr/>
      </xdr:nvSpPr>
      <xdr:spPr>
        <a:xfrm rot="16200001">
          <a:off x="22742756" y="21929504"/>
          <a:ext cx="17674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23</xdr:row>
      <xdr:rowOff>190510</xdr:rowOff>
    </xdr:from>
    <xdr:to>
      <xdr:col>20</xdr:col>
      <xdr:colOff>157086</xdr:colOff>
      <xdr:row>24</xdr:row>
      <xdr:rowOff>0</xdr:rowOff>
    </xdr:to>
    <xdr:sp macro="" textlink="">
      <xdr:nvSpPr>
        <xdr:cNvPr id="425" name="Rectangle 702">
          <a:extLst>
            <a:ext uri="{FF2B5EF4-FFF2-40B4-BE49-F238E27FC236}">
              <a16:creationId xmlns:a16="http://schemas.microsoft.com/office/drawing/2014/main" id="{7CFC67C5-2E95-467E-A312-3C1917E6F879}"/>
            </a:ext>
          </a:extLst>
        </xdr:cNvPr>
        <xdr:cNvSpPr/>
      </xdr:nvSpPr>
      <xdr:spPr>
        <a:xfrm rot="16200001">
          <a:off x="22742756" y="21929504"/>
          <a:ext cx="17674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23</xdr:row>
      <xdr:rowOff>190510</xdr:rowOff>
    </xdr:from>
    <xdr:to>
      <xdr:col>20</xdr:col>
      <xdr:colOff>157086</xdr:colOff>
      <xdr:row>24</xdr:row>
      <xdr:rowOff>0</xdr:rowOff>
    </xdr:to>
    <xdr:sp macro="" textlink="">
      <xdr:nvSpPr>
        <xdr:cNvPr id="426" name="Rectangle 702">
          <a:extLst>
            <a:ext uri="{FF2B5EF4-FFF2-40B4-BE49-F238E27FC236}">
              <a16:creationId xmlns:a16="http://schemas.microsoft.com/office/drawing/2014/main" id="{33BC82F2-6462-47A6-BF9D-476360D9B939}"/>
            </a:ext>
          </a:extLst>
        </xdr:cNvPr>
        <xdr:cNvSpPr/>
      </xdr:nvSpPr>
      <xdr:spPr>
        <a:xfrm rot="16200001">
          <a:off x="22742756" y="21929504"/>
          <a:ext cx="17674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23</xdr:row>
      <xdr:rowOff>190510</xdr:rowOff>
    </xdr:from>
    <xdr:to>
      <xdr:col>20</xdr:col>
      <xdr:colOff>157086</xdr:colOff>
      <xdr:row>24</xdr:row>
      <xdr:rowOff>0</xdr:rowOff>
    </xdr:to>
    <xdr:sp macro="" textlink="">
      <xdr:nvSpPr>
        <xdr:cNvPr id="427" name="Rectangle 702">
          <a:extLst>
            <a:ext uri="{FF2B5EF4-FFF2-40B4-BE49-F238E27FC236}">
              <a16:creationId xmlns:a16="http://schemas.microsoft.com/office/drawing/2014/main" id="{F24EF07A-5387-45AF-9838-DECEC3A5E445}"/>
            </a:ext>
          </a:extLst>
        </xdr:cNvPr>
        <xdr:cNvSpPr/>
      </xdr:nvSpPr>
      <xdr:spPr>
        <a:xfrm rot="16200001">
          <a:off x="22742756" y="21929504"/>
          <a:ext cx="17674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23</xdr:row>
      <xdr:rowOff>190510</xdr:rowOff>
    </xdr:from>
    <xdr:to>
      <xdr:col>20</xdr:col>
      <xdr:colOff>157086</xdr:colOff>
      <xdr:row>24</xdr:row>
      <xdr:rowOff>0</xdr:rowOff>
    </xdr:to>
    <xdr:sp macro="" textlink="">
      <xdr:nvSpPr>
        <xdr:cNvPr id="428" name="Rectangle 702">
          <a:extLst>
            <a:ext uri="{FF2B5EF4-FFF2-40B4-BE49-F238E27FC236}">
              <a16:creationId xmlns:a16="http://schemas.microsoft.com/office/drawing/2014/main" id="{8D297829-BDFB-4BDD-8C19-3689E7FB24E4}"/>
            </a:ext>
          </a:extLst>
        </xdr:cNvPr>
        <xdr:cNvSpPr/>
      </xdr:nvSpPr>
      <xdr:spPr>
        <a:xfrm rot="16200001">
          <a:off x="22742756" y="21929504"/>
          <a:ext cx="17674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23</xdr:row>
      <xdr:rowOff>190510</xdr:rowOff>
    </xdr:from>
    <xdr:to>
      <xdr:col>20</xdr:col>
      <xdr:colOff>157086</xdr:colOff>
      <xdr:row>24</xdr:row>
      <xdr:rowOff>0</xdr:rowOff>
    </xdr:to>
    <xdr:sp macro="" textlink="">
      <xdr:nvSpPr>
        <xdr:cNvPr id="429" name="Rectangle 702">
          <a:extLst>
            <a:ext uri="{FF2B5EF4-FFF2-40B4-BE49-F238E27FC236}">
              <a16:creationId xmlns:a16="http://schemas.microsoft.com/office/drawing/2014/main" id="{6E42AB54-0B5F-4E0E-BF94-0CEF022DC004}"/>
            </a:ext>
          </a:extLst>
        </xdr:cNvPr>
        <xdr:cNvSpPr/>
      </xdr:nvSpPr>
      <xdr:spPr>
        <a:xfrm rot="16200001">
          <a:off x="22742756" y="21929504"/>
          <a:ext cx="17674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24</xdr:row>
      <xdr:rowOff>190510</xdr:rowOff>
    </xdr:from>
    <xdr:to>
      <xdr:col>20</xdr:col>
      <xdr:colOff>157086</xdr:colOff>
      <xdr:row>25</xdr:row>
      <xdr:rowOff>0</xdr:rowOff>
    </xdr:to>
    <xdr:sp macro="" textlink="">
      <xdr:nvSpPr>
        <xdr:cNvPr id="430" name="Rectangle 702">
          <a:extLst>
            <a:ext uri="{FF2B5EF4-FFF2-40B4-BE49-F238E27FC236}">
              <a16:creationId xmlns:a16="http://schemas.microsoft.com/office/drawing/2014/main" id="{AF15CC87-6D77-4607-9FA0-79EACBE89D1F}"/>
            </a:ext>
          </a:extLst>
        </xdr:cNvPr>
        <xdr:cNvSpPr/>
      </xdr:nvSpPr>
      <xdr:spPr>
        <a:xfrm rot="16200001">
          <a:off x="22785090" y="23845087"/>
          <a:ext cx="1682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24</xdr:row>
      <xdr:rowOff>190510</xdr:rowOff>
    </xdr:from>
    <xdr:to>
      <xdr:col>20</xdr:col>
      <xdr:colOff>157086</xdr:colOff>
      <xdr:row>25</xdr:row>
      <xdr:rowOff>0</xdr:rowOff>
    </xdr:to>
    <xdr:sp macro="" textlink="">
      <xdr:nvSpPr>
        <xdr:cNvPr id="431" name="Rectangle 702">
          <a:extLst>
            <a:ext uri="{FF2B5EF4-FFF2-40B4-BE49-F238E27FC236}">
              <a16:creationId xmlns:a16="http://schemas.microsoft.com/office/drawing/2014/main" id="{6C1780DC-C41F-4CB3-AF30-F61EF56A4196}"/>
            </a:ext>
          </a:extLst>
        </xdr:cNvPr>
        <xdr:cNvSpPr/>
      </xdr:nvSpPr>
      <xdr:spPr>
        <a:xfrm rot="16200001">
          <a:off x="22785090" y="23845087"/>
          <a:ext cx="1682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24</xdr:row>
      <xdr:rowOff>190510</xdr:rowOff>
    </xdr:from>
    <xdr:to>
      <xdr:col>20</xdr:col>
      <xdr:colOff>157086</xdr:colOff>
      <xdr:row>25</xdr:row>
      <xdr:rowOff>0</xdr:rowOff>
    </xdr:to>
    <xdr:sp macro="" textlink="">
      <xdr:nvSpPr>
        <xdr:cNvPr id="432" name="Rectangle 702">
          <a:extLst>
            <a:ext uri="{FF2B5EF4-FFF2-40B4-BE49-F238E27FC236}">
              <a16:creationId xmlns:a16="http://schemas.microsoft.com/office/drawing/2014/main" id="{0D1F4E9B-06AA-40CD-AEFC-1594A41EC61B}"/>
            </a:ext>
          </a:extLst>
        </xdr:cNvPr>
        <xdr:cNvSpPr/>
      </xdr:nvSpPr>
      <xdr:spPr>
        <a:xfrm rot="16200001">
          <a:off x="22785090" y="23845087"/>
          <a:ext cx="1682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24</xdr:row>
      <xdr:rowOff>190510</xdr:rowOff>
    </xdr:from>
    <xdr:to>
      <xdr:col>20</xdr:col>
      <xdr:colOff>157086</xdr:colOff>
      <xdr:row>25</xdr:row>
      <xdr:rowOff>0</xdr:rowOff>
    </xdr:to>
    <xdr:sp macro="" textlink="">
      <xdr:nvSpPr>
        <xdr:cNvPr id="433" name="Rectangle 702">
          <a:extLst>
            <a:ext uri="{FF2B5EF4-FFF2-40B4-BE49-F238E27FC236}">
              <a16:creationId xmlns:a16="http://schemas.microsoft.com/office/drawing/2014/main" id="{3C7101AA-639D-40A2-B485-F0DF7A485F3D}"/>
            </a:ext>
          </a:extLst>
        </xdr:cNvPr>
        <xdr:cNvSpPr/>
      </xdr:nvSpPr>
      <xdr:spPr>
        <a:xfrm rot="16200001">
          <a:off x="22785090" y="23845087"/>
          <a:ext cx="1682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24</xdr:row>
      <xdr:rowOff>190510</xdr:rowOff>
    </xdr:from>
    <xdr:to>
      <xdr:col>20</xdr:col>
      <xdr:colOff>157086</xdr:colOff>
      <xdr:row>25</xdr:row>
      <xdr:rowOff>0</xdr:rowOff>
    </xdr:to>
    <xdr:sp macro="" textlink="">
      <xdr:nvSpPr>
        <xdr:cNvPr id="434" name="Rectangle 702">
          <a:extLst>
            <a:ext uri="{FF2B5EF4-FFF2-40B4-BE49-F238E27FC236}">
              <a16:creationId xmlns:a16="http://schemas.microsoft.com/office/drawing/2014/main" id="{9181B201-40A3-43A7-B16A-8ED02442F8FF}"/>
            </a:ext>
          </a:extLst>
        </xdr:cNvPr>
        <xdr:cNvSpPr/>
      </xdr:nvSpPr>
      <xdr:spPr>
        <a:xfrm rot="16200001">
          <a:off x="22785090" y="23845087"/>
          <a:ext cx="1682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24</xdr:row>
      <xdr:rowOff>190510</xdr:rowOff>
    </xdr:from>
    <xdr:to>
      <xdr:col>20</xdr:col>
      <xdr:colOff>157086</xdr:colOff>
      <xdr:row>25</xdr:row>
      <xdr:rowOff>0</xdr:rowOff>
    </xdr:to>
    <xdr:sp macro="" textlink="">
      <xdr:nvSpPr>
        <xdr:cNvPr id="435" name="Rectangle 702">
          <a:extLst>
            <a:ext uri="{FF2B5EF4-FFF2-40B4-BE49-F238E27FC236}">
              <a16:creationId xmlns:a16="http://schemas.microsoft.com/office/drawing/2014/main" id="{EAA12F44-E640-47C9-B74E-6CD9A04FE076}"/>
            </a:ext>
          </a:extLst>
        </xdr:cNvPr>
        <xdr:cNvSpPr/>
      </xdr:nvSpPr>
      <xdr:spPr>
        <a:xfrm rot="16200001">
          <a:off x="22785090" y="23845087"/>
          <a:ext cx="1682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24</xdr:row>
      <xdr:rowOff>190510</xdr:rowOff>
    </xdr:from>
    <xdr:to>
      <xdr:col>20</xdr:col>
      <xdr:colOff>157086</xdr:colOff>
      <xdr:row>25</xdr:row>
      <xdr:rowOff>0</xdr:rowOff>
    </xdr:to>
    <xdr:sp macro="" textlink="">
      <xdr:nvSpPr>
        <xdr:cNvPr id="436" name="Rectangle 702">
          <a:extLst>
            <a:ext uri="{FF2B5EF4-FFF2-40B4-BE49-F238E27FC236}">
              <a16:creationId xmlns:a16="http://schemas.microsoft.com/office/drawing/2014/main" id="{32BF1649-78B1-4DFF-8CB5-287F9385AAD0}"/>
            </a:ext>
          </a:extLst>
        </xdr:cNvPr>
        <xdr:cNvSpPr/>
      </xdr:nvSpPr>
      <xdr:spPr>
        <a:xfrm rot="16200001">
          <a:off x="22785090" y="23845087"/>
          <a:ext cx="1682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24</xdr:row>
      <xdr:rowOff>190510</xdr:rowOff>
    </xdr:from>
    <xdr:to>
      <xdr:col>20</xdr:col>
      <xdr:colOff>157086</xdr:colOff>
      <xdr:row>25</xdr:row>
      <xdr:rowOff>0</xdr:rowOff>
    </xdr:to>
    <xdr:sp macro="" textlink="">
      <xdr:nvSpPr>
        <xdr:cNvPr id="437" name="Rectangle 702">
          <a:extLst>
            <a:ext uri="{FF2B5EF4-FFF2-40B4-BE49-F238E27FC236}">
              <a16:creationId xmlns:a16="http://schemas.microsoft.com/office/drawing/2014/main" id="{ED41FA74-1796-44B3-9ED7-44A4EA0905AD}"/>
            </a:ext>
          </a:extLst>
        </xdr:cNvPr>
        <xdr:cNvSpPr/>
      </xdr:nvSpPr>
      <xdr:spPr>
        <a:xfrm rot="16200001">
          <a:off x="22785090" y="23845087"/>
          <a:ext cx="1682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24</xdr:row>
      <xdr:rowOff>190510</xdr:rowOff>
    </xdr:from>
    <xdr:to>
      <xdr:col>20</xdr:col>
      <xdr:colOff>157086</xdr:colOff>
      <xdr:row>25</xdr:row>
      <xdr:rowOff>0</xdr:rowOff>
    </xdr:to>
    <xdr:sp macro="" textlink="">
      <xdr:nvSpPr>
        <xdr:cNvPr id="438" name="Rectangle 702">
          <a:extLst>
            <a:ext uri="{FF2B5EF4-FFF2-40B4-BE49-F238E27FC236}">
              <a16:creationId xmlns:a16="http://schemas.microsoft.com/office/drawing/2014/main" id="{23923E4C-03E4-4D8F-B75F-A0D476792F7A}"/>
            </a:ext>
          </a:extLst>
        </xdr:cNvPr>
        <xdr:cNvSpPr/>
      </xdr:nvSpPr>
      <xdr:spPr>
        <a:xfrm rot="16200001">
          <a:off x="22785090" y="23845087"/>
          <a:ext cx="1682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24</xdr:row>
      <xdr:rowOff>190510</xdr:rowOff>
    </xdr:from>
    <xdr:to>
      <xdr:col>20</xdr:col>
      <xdr:colOff>157086</xdr:colOff>
      <xdr:row>25</xdr:row>
      <xdr:rowOff>0</xdr:rowOff>
    </xdr:to>
    <xdr:sp macro="" textlink="">
      <xdr:nvSpPr>
        <xdr:cNvPr id="439" name="Rectangle 702">
          <a:extLst>
            <a:ext uri="{FF2B5EF4-FFF2-40B4-BE49-F238E27FC236}">
              <a16:creationId xmlns:a16="http://schemas.microsoft.com/office/drawing/2014/main" id="{FF01D92D-B4A1-4521-B7A9-75A67E2240AB}"/>
            </a:ext>
          </a:extLst>
        </xdr:cNvPr>
        <xdr:cNvSpPr/>
      </xdr:nvSpPr>
      <xdr:spPr>
        <a:xfrm rot="16200001">
          <a:off x="22785090" y="23845087"/>
          <a:ext cx="1682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24</xdr:row>
      <xdr:rowOff>190510</xdr:rowOff>
    </xdr:from>
    <xdr:to>
      <xdr:col>20</xdr:col>
      <xdr:colOff>157086</xdr:colOff>
      <xdr:row>25</xdr:row>
      <xdr:rowOff>0</xdr:rowOff>
    </xdr:to>
    <xdr:sp macro="" textlink="">
      <xdr:nvSpPr>
        <xdr:cNvPr id="440" name="Rectangle 702">
          <a:extLst>
            <a:ext uri="{FF2B5EF4-FFF2-40B4-BE49-F238E27FC236}">
              <a16:creationId xmlns:a16="http://schemas.microsoft.com/office/drawing/2014/main" id="{449E8670-84E9-4003-A3B7-000C7393942A}"/>
            </a:ext>
          </a:extLst>
        </xdr:cNvPr>
        <xdr:cNvSpPr/>
      </xdr:nvSpPr>
      <xdr:spPr>
        <a:xfrm rot="16200001">
          <a:off x="22785090" y="23845087"/>
          <a:ext cx="1682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24</xdr:row>
      <xdr:rowOff>190510</xdr:rowOff>
    </xdr:from>
    <xdr:to>
      <xdr:col>20</xdr:col>
      <xdr:colOff>157086</xdr:colOff>
      <xdr:row>25</xdr:row>
      <xdr:rowOff>0</xdr:rowOff>
    </xdr:to>
    <xdr:sp macro="" textlink="">
      <xdr:nvSpPr>
        <xdr:cNvPr id="441" name="Rectangle 702">
          <a:extLst>
            <a:ext uri="{FF2B5EF4-FFF2-40B4-BE49-F238E27FC236}">
              <a16:creationId xmlns:a16="http://schemas.microsoft.com/office/drawing/2014/main" id="{A6D3FB9E-F003-485F-9FB1-8B7DE8DB1A0C}"/>
            </a:ext>
          </a:extLst>
        </xdr:cNvPr>
        <xdr:cNvSpPr/>
      </xdr:nvSpPr>
      <xdr:spPr>
        <a:xfrm rot="16200001">
          <a:off x="23076131" y="32793296"/>
          <a:ext cx="110065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24</xdr:row>
      <xdr:rowOff>190510</xdr:rowOff>
    </xdr:from>
    <xdr:to>
      <xdr:col>20</xdr:col>
      <xdr:colOff>157086</xdr:colOff>
      <xdr:row>25</xdr:row>
      <xdr:rowOff>0</xdr:rowOff>
    </xdr:to>
    <xdr:sp macro="" textlink="">
      <xdr:nvSpPr>
        <xdr:cNvPr id="442" name="Rectangle 702">
          <a:extLst>
            <a:ext uri="{FF2B5EF4-FFF2-40B4-BE49-F238E27FC236}">
              <a16:creationId xmlns:a16="http://schemas.microsoft.com/office/drawing/2014/main" id="{44ECE259-E169-4362-B3C9-BCEC31175A05}"/>
            </a:ext>
          </a:extLst>
        </xdr:cNvPr>
        <xdr:cNvSpPr/>
      </xdr:nvSpPr>
      <xdr:spPr>
        <a:xfrm rot="16200001">
          <a:off x="23076131" y="32793296"/>
          <a:ext cx="110065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24</xdr:row>
      <xdr:rowOff>190510</xdr:rowOff>
    </xdr:from>
    <xdr:to>
      <xdr:col>20</xdr:col>
      <xdr:colOff>157086</xdr:colOff>
      <xdr:row>25</xdr:row>
      <xdr:rowOff>0</xdr:rowOff>
    </xdr:to>
    <xdr:sp macro="" textlink="">
      <xdr:nvSpPr>
        <xdr:cNvPr id="443" name="Rectangle 702">
          <a:extLst>
            <a:ext uri="{FF2B5EF4-FFF2-40B4-BE49-F238E27FC236}">
              <a16:creationId xmlns:a16="http://schemas.microsoft.com/office/drawing/2014/main" id="{8C65C584-58CF-4869-870D-FF84695D3DFE}"/>
            </a:ext>
          </a:extLst>
        </xdr:cNvPr>
        <xdr:cNvSpPr/>
      </xdr:nvSpPr>
      <xdr:spPr>
        <a:xfrm rot="16200001">
          <a:off x="23076131" y="32793296"/>
          <a:ext cx="110065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24</xdr:row>
      <xdr:rowOff>190510</xdr:rowOff>
    </xdr:from>
    <xdr:to>
      <xdr:col>20</xdr:col>
      <xdr:colOff>157086</xdr:colOff>
      <xdr:row>25</xdr:row>
      <xdr:rowOff>0</xdr:rowOff>
    </xdr:to>
    <xdr:sp macro="" textlink="">
      <xdr:nvSpPr>
        <xdr:cNvPr id="444" name="Rectangle 702">
          <a:extLst>
            <a:ext uri="{FF2B5EF4-FFF2-40B4-BE49-F238E27FC236}">
              <a16:creationId xmlns:a16="http://schemas.microsoft.com/office/drawing/2014/main" id="{70902430-B1BB-49C2-918E-E7CE5E0CD14D}"/>
            </a:ext>
          </a:extLst>
        </xdr:cNvPr>
        <xdr:cNvSpPr/>
      </xdr:nvSpPr>
      <xdr:spPr>
        <a:xfrm rot="16200001">
          <a:off x="23076131" y="32793296"/>
          <a:ext cx="110065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24</xdr:row>
      <xdr:rowOff>190510</xdr:rowOff>
    </xdr:from>
    <xdr:to>
      <xdr:col>20</xdr:col>
      <xdr:colOff>157086</xdr:colOff>
      <xdr:row>25</xdr:row>
      <xdr:rowOff>0</xdr:rowOff>
    </xdr:to>
    <xdr:sp macro="" textlink="">
      <xdr:nvSpPr>
        <xdr:cNvPr id="445" name="Rectangle 702">
          <a:extLst>
            <a:ext uri="{FF2B5EF4-FFF2-40B4-BE49-F238E27FC236}">
              <a16:creationId xmlns:a16="http://schemas.microsoft.com/office/drawing/2014/main" id="{94E41AE3-8235-4F94-934A-85FB815C82B8}"/>
            </a:ext>
          </a:extLst>
        </xdr:cNvPr>
        <xdr:cNvSpPr/>
      </xdr:nvSpPr>
      <xdr:spPr>
        <a:xfrm rot="16200001">
          <a:off x="23076131" y="32793296"/>
          <a:ext cx="110065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24</xdr:row>
      <xdr:rowOff>190510</xdr:rowOff>
    </xdr:from>
    <xdr:to>
      <xdr:col>20</xdr:col>
      <xdr:colOff>157086</xdr:colOff>
      <xdr:row>25</xdr:row>
      <xdr:rowOff>0</xdr:rowOff>
    </xdr:to>
    <xdr:sp macro="" textlink="">
      <xdr:nvSpPr>
        <xdr:cNvPr id="446" name="Rectangle 702">
          <a:extLst>
            <a:ext uri="{FF2B5EF4-FFF2-40B4-BE49-F238E27FC236}">
              <a16:creationId xmlns:a16="http://schemas.microsoft.com/office/drawing/2014/main" id="{93ACF703-D889-42ED-BDA2-A428DA7ECA25}"/>
            </a:ext>
          </a:extLst>
        </xdr:cNvPr>
        <xdr:cNvSpPr/>
      </xdr:nvSpPr>
      <xdr:spPr>
        <a:xfrm rot="16200001">
          <a:off x="23076131" y="32793296"/>
          <a:ext cx="110065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24</xdr:row>
      <xdr:rowOff>190510</xdr:rowOff>
    </xdr:from>
    <xdr:to>
      <xdr:col>20</xdr:col>
      <xdr:colOff>157086</xdr:colOff>
      <xdr:row>25</xdr:row>
      <xdr:rowOff>0</xdr:rowOff>
    </xdr:to>
    <xdr:sp macro="" textlink="">
      <xdr:nvSpPr>
        <xdr:cNvPr id="447" name="Rectangle 702">
          <a:extLst>
            <a:ext uri="{FF2B5EF4-FFF2-40B4-BE49-F238E27FC236}">
              <a16:creationId xmlns:a16="http://schemas.microsoft.com/office/drawing/2014/main" id="{82C65CE3-5010-4464-85E9-8C4387109AC4}"/>
            </a:ext>
          </a:extLst>
        </xdr:cNvPr>
        <xdr:cNvSpPr/>
      </xdr:nvSpPr>
      <xdr:spPr>
        <a:xfrm rot="16200001">
          <a:off x="23076131" y="32793296"/>
          <a:ext cx="110065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24</xdr:row>
      <xdr:rowOff>190510</xdr:rowOff>
    </xdr:from>
    <xdr:to>
      <xdr:col>20</xdr:col>
      <xdr:colOff>157086</xdr:colOff>
      <xdr:row>25</xdr:row>
      <xdr:rowOff>0</xdr:rowOff>
    </xdr:to>
    <xdr:sp macro="" textlink="">
      <xdr:nvSpPr>
        <xdr:cNvPr id="448" name="Rectangle 702">
          <a:extLst>
            <a:ext uri="{FF2B5EF4-FFF2-40B4-BE49-F238E27FC236}">
              <a16:creationId xmlns:a16="http://schemas.microsoft.com/office/drawing/2014/main" id="{2C25B5F0-938F-47B7-9945-BA0359C4CDB2}"/>
            </a:ext>
          </a:extLst>
        </xdr:cNvPr>
        <xdr:cNvSpPr/>
      </xdr:nvSpPr>
      <xdr:spPr>
        <a:xfrm rot="16200001">
          <a:off x="23076131" y="32793296"/>
          <a:ext cx="110065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24</xdr:row>
      <xdr:rowOff>190510</xdr:rowOff>
    </xdr:from>
    <xdr:to>
      <xdr:col>20</xdr:col>
      <xdr:colOff>157086</xdr:colOff>
      <xdr:row>25</xdr:row>
      <xdr:rowOff>0</xdr:rowOff>
    </xdr:to>
    <xdr:sp macro="" textlink="">
      <xdr:nvSpPr>
        <xdr:cNvPr id="449" name="Rectangle 702">
          <a:extLst>
            <a:ext uri="{FF2B5EF4-FFF2-40B4-BE49-F238E27FC236}">
              <a16:creationId xmlns:a16="http://schemas.microsoft.com/office/drawing/2014/main" id="{79FD17E9-EE09-4FCA-A7FF-AC72980338F3}"/>
            </a:ext>
          </a:extLst>
        </xdr:cNvPr>
        <xdr:cNvSpPr/>
      </xdr:nvSpPr>
      <xdr:spPr>
        <a:xfrm rot="16200001">
          <a:off x="23076131" y="32793296"/>
          <a:ext cx="110065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24</xdr:row>
      <xdr:rowOff>190510</xdr:rowOff>
    </xdr:from>
    <xdr:to>
      <xdr:col>20</xdr:col>
      <xdr:colOff>157086</xdr:colOff>
      <xdr:row>25</xdr:row>
      <xdr:rowOff>0</xdr:rowOff>
    </xdr:to>
    <xdr:sp macro="" textlink="">
      <xdr:nvSpPr>
        <xdr:cNvPr id="450" name="Rectangle 702">
          <a:extLst>
            <a:ext uri="{FF2B5EF4-FFF2-40B4-BE49-F238E27FC236}">
              <a16:creationId xmlns:a16="http://schemas.microsoft.com/office/drawing/2014/main" id="{54FD6FE8-1E86-4471-A4C4-0A9B3A17321C}"/>
            </a:ext>
          </a:extLst>
        </xdr:cNvPr>
        <xdr:cNvSpPr/>
      </xdr:nvSpPr>
      <xdr:spPr>
        <a:xfrm rot="16200001">
          <a:off x="23076131" y="32793296"/>
          <a:ext cx="110065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24</xdr:row>
      <xdr:rowOff>190510</xdr:rowOff>
    </xdr:from>
    <xdr:to>
      <xdr:col>20</xdr:col>
      <xdr:colOff>157086</xdr:colOff>
      <xdr:row>25</xdr:row>
      <xdr:rowOff>0</xdr:rowOff>
    </xdr:to>
    <xdr:sp macro="" textlink="">
      <xdr:nvSpPr>
        <xdr:cNvPr id="451" name="Rectangle 702">
          <a:extLst>
            <a:ext uri="{FF2B5EF4-FFF2-40B4-BE49-F238E27FC236}">
              <a16:creationId xmlns:a16="http://schemas.microsoft.com/office/drawing/2014/main" id="{6682AB51-515D-4F63-A502-DD289CB4C8F7}"/>
            </a:ext>
          </a:extLst>
        </xdr:cNvPr>
        <xdr:cNvSpPr/>
      </xdr:nvSpPr>
      <xdr:spPr>
        <a:xfrm rot="16200001">
          <a:off x="23076131" y="32793296"/>
          <a:ext cx="110065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0</xdr:rowOff>
    </xdr:from>
    <xdr:to>
      <xdr:col>20</xdr:col>
      <xdr:colOff>157086</xdr:colOff>
      <xdr:row>28</xdr:row>
      <xdr:rowOff>0</xdr:rowOff>
    </xdr:to>
    <xdr:sp macro="" textlink="">
      <xdr:nvSpPr>
        <xdr:cNvPr id="452" name="Rectangle 702">
          <a:extLst>
            <a:ext uri="{FF2B5EF4-FFF2-40B4-BE49-F238E27FC236}">
              <a16:creationId xmlns:a16="http://schemas.microsoft.com/office/drawing/2014/main" id="{9CC520AA-E98A-4A22-9FFE-44D74E94682F}"/>
            </a:ext>
          </a:extLst>
        </xdr:cNvPr>
        <xdr:cNvSpPr/>
      </xdr:nvSpPr>
      <xdr:spPr>
        <a:xfrm rot="16200001">
          <a:off x="22594590" y="34566004"/>
          <a:ext cx="2063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0</xdr:rowOff>
    </xdr:from>
    <xdr:to>
      <xdr:col>20</xdr:col>
      <xdr:colOff>157086</xdr:colOff>
      <xdr:row>28</xdr:row>
      <xdr:rowOff>0</xdr:rowOff>
    </xdr:to>
    <xdr:sp macro="" textlink="">
      <xdr:nvSpPr>
        <xdr:cNvPr id="453" name="Rectangle 702">
          <a:extLst>
            <a:ext uri="{FF2B5EF4-FFF2-40B4-BE49-F238E27FC236}">
              <a16:creationId xmlns:a16="http://schemas.microsoft.com/office/drawing/2014/main" id="{0F375EE7-4ACA-4402-9EAA-0761C4AC04B1}"/>
            </a:ext>
          </a:extLst>
        </xdr:cNvPr>
        <xdr:cNvSpPr/>
      </xdr:nvSpPr>
      <xdr:spPr>
        <a:xfrm rot="16200001">
          <a:off x="22594590" y="34566004"/>
          <a:ext cx="2063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0</xdr:rowOff>
    </xdr:from>
    <xdr:to>
      <xdr:col>20</xdr:col>
      <xdr:colOff>157086</xdr:colOff>
      <xdr:row>28</xdr:row>
      <xdr:rowOff>0</xdr:rowOff>
    </xdr:to>
    <xdr:sp macro="" textlink="">
      <xdr:nvSpPr>
        <xdr:cNvPr id="454" name="Rectangle 702">
          <a:extLst>
            <a:ext uri="{FF2B5EF4-FFF2-40B4-BE49-F238E27FC236}">
              <a16:creationId xmlns:a16="http://schemas.microsoft.com/office/drawing/2014/main" id="{D286D4DD-2C41-4FB5-89A0-3B44053A9024}"/>
            </a:ext>
          </a:extLst>
        </xdr:cNvPr>
        <xdr:cNvSpPr/>
      </xdr:nvSpPr>
      <xdr:spPr>
        <a:xfrm rot="16200001">
          <a:off x="22594590" y="34566004"/>
          <a:ext cx="2063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0</xdr:rowOff>
    </xdr:from>
    <xdr:to>
      <xdr:col>20</xdr:col>
      <xdr:colOff>157086</xdr:colOff>
      <xdr:row>28</xdr:row>
      <xdr:rowOff>0</xdr:rowOff>
    </xdr:to>
    <xdr:sp macro="" textlink="">
      <xdr:nvSpPr>
        <xdr:cNvPr id="455" name="Rectangle 702">
          <a:extLst>
            <a:ext uri="{FF2B5EF4-FFF2-40B4-BE49-F238E27FC236}">
              <a16:creationId xmlns:a16="http://schemas.microsoft.com/office/drawing/2014/main" id="{018B04D2-EFB2-449E-80E8-0FE856DDBF86}"/>
            </a:ext>
          </a:extLst>
        </xdr:cNvPr>
        <xdr:cNvSpPr/>
      </xdr:nvSpPr>
      <xdr:spPr>
        <a:xfrm rot="16200001">
          <a:off x="22594590" y="34566004"/>
          <a:ext cx="2063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0</xdr:rowOff>
    </xdr:from>
    <xdr:to>
      <xdr:col>20</xdr:col>
      <xdr:colOff>157086</xdr:colOff>
      <xdr:row>28</xdr:row>
      <xdr:rowOff>0</xdr:rowOff>
    </xdr:to>
    <xdr:sp macro="" textlink="">
      <xdr:nvSpPr>
        <xdr:cNvPr id="456" name="Rectangle 702">
          <a:extLst>
            <a:ext uri="{FF2B5EF4-FFF2-40B4-BE49-F238E27FC236}">
              <a16:creationId xmlns:a16="http://schemas.microsoft.com/office/drawing/2014/main" id="{0498B862-54D2-42F8-BABD-B1A5BC96B398}"/>
            </a:ext>
          </a:extLst>
        </xdr:cNvPr>
        <xdr:cNvSpPr/>
      </xdr:nvSpPr>
      <xdr:spPr>
        <a:xfrm rot="16200001">
          <a:off x="22594590" y="34566004"/>
          <a:ext cx="2063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0</xdr:rowOff>
    </xdr:from>
    <xdr:to>
      <xdr:col>20</xdr:col>
      <xdr:colOff>157086</xdr:colOff>
      <xdr:row>28</xdr:row>
      <xdr:rowOff>0</xdr:rowOff>
    </xdr:to>
    <xdr:sp macro="" textlink="">
      <xdr:nvSpPr>
        <xdr:cNvPr id="457" name="Rectangle 702">
          <a:extLst>
            <a:ext uri="{FF2B5EF4-FFF2-40B4-BE49-F238E27FC236}">
              <a16:creationId xmlns:a16="http://schemas.microsoft.com/office/drawing/2014/main" id="{F8EC83A9-33C6-4F62-B41E-286198AD6289}"/>
            </a:ext>
          </a:extLst>
        </xdr:cNvPr>
        <xdr:cNvSpPr/>
      </xdr:nvSpPr>
      <xdr:spPr>
        <a:xfrm rot="16200001">
          <a:off x="22594590" y="34566004"/>
          <a:ext cx="2063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0</xdr:rowOff>
    </xdr:from>
    <xdr:to>
      <xdr:col>20</xdr:col>
      <xdr:colOff>157086</xdr:colOff>
      <xdr:row>28</xdr:row>
      <xdr:rowOff>0</xdr:rowOff>
    </xdr:to>
    <xdr:sp macro="" textlink="">
      <xdr:nvSpPr>
        <xdr:cNvPr id="458" name="Rectangle 702">
          <a:extLst>
            <a:ext uri="{FF2B5EF4-FFF2-40B4-BE49-F238E27FC236}">
              <a16:creationId xmlns:a16="http://schemas.microsoft.com/office/drawing/2014/main" id="{FAAAF8A5-3C1F-4E48-9772-D94DD5803D06}"/>
            </a:ext>
          </a:extLst>
        </xdr:cNvPr>
        <xdr:cNvSpPr/>
      </xdr:nvSpPr>
      <xdr:spPr>
        <a:xfrm rot="16200001">
          <a:off x="22594590" y="34566004"/>
          <a:ext cx="2063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0</xdr:rowOff>
    </xdr:from>
    <xdr:to>
      <xdr:col>20</xdr:col>
      <xdr:colOff>157086</xdr:colOff>
      <xdr:row>28</xdr:row>
      <xdr:rowOff>0</xdr:rowOff>
    </xdr:to>
    <xdr:sp macro="" textlink="">
      <xdr:nvSpPr>
        <xdr:cNvPr id="459" name="Rectangle 702">
          <a:extLst>
            <a:ext uri="{FF2B5EF4-FFF2-40B4-BE49-F238E27FC236}">
              <a16:creationId xmlns:a16="http://schemas.microsoft.com/office/drawing/2014/main" id="{95A81E1B-8191-4362-B229-602A7F29FB3B}"/>
            </a:ext>
          </a:extLst>
        </xdr:cNvPr>
        <xdr:cNvSpPr/>
      </xdr:nvSpPr>
      <xdr:spPr>
        <a:xfrm rot="16200001">
          <a:off x="22594590" y="34566004"/>
          <a:ext cx="2063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0</xdr:rowOff>
    </xdr:from>
    <xdr:to>
      <xdr:col>20</xdr:col>
      <xdr:colOff>157086</xdr:colOff>
      <xdr:row>28</xdr:row>
      <xdr:rowOff>0</xdr:rowOff>
    </xdr:to>
    <xdr:sp macro="" textlink="">
      <xdr:nvSpPr>
        <xdr:cNvPr id="460" name="Rectangle 702">
          <a:extLst>
            <a:ext uri="{FF2B5EF4-FFF2-40B4-BE49-F238E27FC236}">
              <a16:creationId xmlns:a16="http://schemas.microsoft.com/office/drawing/2014/main" id="{31F0445C-348C-474D-86FE-F7B0F5CF905F}"/>
            </a:ext>
          </a:extLst>
        </xdr:cNvPr>
        <xdr:cNvSpPr/>
      </xdr:nvSpPr>
      <xdr:spPr>
        <a:xfrm rot="16200001">
          <a:off x="22594590" y="34566004"/>
          <a:ext cx="2063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0</xdr:rowOff>
    </xdr:from>
    <xdr:to>
      <xdr:col>20</xdr:col>
      <xdr:colOff>157086</xdr:colOff>
      <xdr:row>28</xdr:row>
      <xdr:rowOff>0</xdr:rowOff>
    </xdr:to>
    <xdr:sp macro="" textlink="">
      <xdr:nvSpPr>
        <xdr:cNvPr id="461" name="Rectangle 702">
          <a:extLst>
            <a:ext uri="{FF2B5EF4-FFF2-40B4-BE49-F238E27FC236}">
              <a16:creationId xmlns:a16="http://schemas.microsoft.com/office/drawing/2014/main" id="{376DCA54-D5E8-4EBD-963A-AC9A1937E1A8}"/>
            </a:ext>
          </a:extLst>
        </xdr:cNvPr>
        <xdr:cNvSpPr/>
      </xdr:nvSpPr>
      <xdr:spPr>
        <a:xfrm rot="16200001">
          <a:off x="22594590" y="34566004"/>
          <a:ext cx="2063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0</xdr:rowOff>
    </xdr:from>
    <xdr:to>
      <xdr:col>20</xdr:col>
      <xdr:colOff>157086</xdr:colOff>
      <xdr:row>28</xdr:row>
      <xdr:rowOff>0</xdr:rowOff>
    </xdr:to>
    <xdr:sp macro="" textlink="">
      <xdr:nvSpPr>
        <xdr:cNvPr id="462" name="Rectangle 702">
          <a:extLst>
            <a:ext uri="{FF2B5EF4-FFF2-40B4-BE49-F238E27FC236}">
              <a16:creationId xmlns:a16="http://schemas.microsoft.com/office/drawing/2014/main" id="{6FB1DDBC-2E9C-42CD-95AD-9754597A97DF}"/>
            </a:ext>
          </a:extLst>
        </xdr:cNvPr>
        <xdr:cNvSpPr/>
      </xdr:nvSpPr>
      <xdr:spPr>
        <a:xfrm rot="16200001">
          <a:off x="22594590" y="34566004"/>
          <a:ext cx="2063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24</xdr:row>
      <xdr:rowOff>190510</xdr:rowOff>
    </xdr:from>
    <xdr:to>
      <xdr:col>20</xdr:col>
      <xdr:colOff>157086</xdr:colOff>
      <xdr:row>25</xdr:row>
      <xdr:rowOff>0</xdr:rowOff>
    </xdr:to>
    <xdr:sp macro="" textlink="">
      <xdr:nvSpPr>
        <xdr:cNvPr id="463" name="Rectangle 702">
          <a:extLst>
            <a:ext uri="{FF2B5EF4-FFF2-40B4-BE49-F238E27FC236}">
              <a16:creationId xmlns:a16="http://schemas.microsoft.com/office/drawing/2014/main" id="{B6386128-0C6D-450C-AF6C-E8267A7C775E}"/>
            </a:ext>
          </a:extLst>
        </xdr:cNvPr>
        <xdr:cNvSpPr/>
      </xdr:nvSpPr>
      <xdr:spPr>
        <a:xfrm rot="16200001">
          <a:off x="23076131" y="32793296"/>
          <a:ext cx="110065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24</xdr:row>
      <xdr:rowOff>190510</xdr:rowOff>
    </xdr:from>
    <xdr:to>
      <xdr:col>20</xdr:col>
      <xdr:colOff>157086</xdr:colOff>
      <xdr:row>25</xdr:row>
      <xdr:rowOff>0</xdr:rowOff>
    </xdr:to>
    <xdr:sp macro="" textlink="">
      <xdr:nvSpPr>
        <xdr:cNvPr id="464" name="Rectangle 702">
          <a:extLst>
            <a:ext uri="{FF2B5EF4-FFF2-40B4-BE49-F238E27FC236}">
              <a16:creationId xmlns:a16="http://schemas.microsoft.com/office/drawing/2014/main" id="{E4F4EB87-ABAD-4F5E-AE0D-7452A5761BD0}"/>
            </a:ext>
          </a:extLst>
        </xdr:cNvPr>
        <xdr:cNvSpPr/>
      </xdr:nvSpPr>
      <xdr:spPr>
        <a:xfrm rot="16200001">
          <a:off x="23076131" y="32793296"/>
          <a:ext cx="110065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24</xdr:row>
      <xdr:rowOff>190510</xdr:rowOff>
    </xdr:from>
    <xdr:to>
      <xdr:col>20</xdr:col>
      <xdr:colOff>157086</xdr:colOff>
      <xdr:row>25</xdr:row>
      <xdr:rowOff>0</xdr:rowOff>
    </xdr:to>
    <xdr:sp macro="" textlink="">
      <xdr:nvSpPr>
        <xdr:cNvPr id="465" name="Rectangle 702">
          <a:extLst>
            <a:ext uri="{FF2B5EF4-FFF2-40B4-BE49-F238E27FC236}">
              <a16:creationId xmlns:a16="http://schemas.microsoft.com/office/drawing/2014/main" id="{D5BD1DB9-9393-482A-8B51-5E1A234DA320}"/>
            </a:ext>
          </a:extLst>
        </xdr:cNvPr>
        <xdr:cNvSpPr/>
      </xdr:nvSpPr>
      <xdr:spPr>
        <a:xfrm rot="16200001">
          <a:off x="23076131" y="32793296"/>
          <a:ext cx="110065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24</xdr:row>
      <xdr:rowOff>190510</xdr:rowOff>
    </xdr:from>
    <xdr:to>
      <xdr:col>20</xdr:col>
      <xdr:colOff>157086</xdr:colOff>
      <xdr:row>25</xdr:row>
      <xdr:rowOff>0</xdr:rowOff>
    </xdr:to>
    <xdr:sp macro="" textlink="">
      <xdr:nvSpPr>
        <xdr:cNvPr id="466" name="Rectangle 702">
          <a:extLst>
            <a:ext uri="{FF2B5EF4-FFF2-40B4-BE49-F238E27FC236}">
              <a16:creationId xmlns:a16="http://schemas.microsoft.com/office/drawing/2014/main" id="{54EFAFDF-4AEB-4D78-ABC7-6372AA174E96}"/>
            </a:ext>
          </a:extLst>
        </xdr:cNvPr>
        <xdr:cNvSpPr/>
      </xdr:nvSpPr>
      <xdr:spPr>
        <a:xfrm rot="16200001">
          <a:off x="23076131" y="32793296"/>
          <a:ext cx="110065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24</xdr:row>
      <xdr:rowOff>190510</xdr:rowOff>
    </xdr:from>
    <xdr:to>
      <xdr:col>20</xdr:col>
      <xdr:colOff>157086</xdr:colOff>
      <xdr:row>25</xdr:row>
      <xdr:rowOff>0</xdr:rowOff>
    </xdr:to>
    <xdr:sp macro="" textlink="">
      <xdr:nvSpPr>
        <xdr:cNvPr id="467" name="Rectangle 702">
          <a:extLst>
            <a:ext uri="{FF2B5EF4-FFF2-40B4-BE49-F238E27FC236}">
              <a16:creationId xmlns:a16="http://schemas.microsoft.com/office/drawing/2014/main" id="{D83B48BA-9992-4938-99E1-2547C4864D64}"/>
            </a:ext>
          </a:extLst>
        </xdr:cNvPr>
        <xdr:cNvSpPr/>
      </xdr:nvSpPr>
      <xdr:spPr>
        <a:xfrm rot="16200001">
          <a:off x="23076131" y="32793296"/>
          <a:ext cx="110065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24</xdr:row>
      <xdr:rowOff>190510</xdr:rowOff>
    </xdr:from>
    <xdr:to>
      <xdr:col>20</xdr:col>
      <xdr:colOff>157086</xdr:colOff>
      <xdr:row>25</xdr:row>
      <xdr:rowOff>0</xdr:rowOff>
    </xdr:to>
    <xdr:sp macro="" textlink="">
      <xdr:nvSpPr>
        <xdr:cNvPr id="468" name="Rectangle 702">
          <a:extLst>
            <a:ext uri="{FF2B5EF4-FFF2-40B4-BE49-F238E27FC236}">
              <a16:creationId xmlns:a16="http://schemas.microsoft.com/office/drawing/2014/main" id="{19660701-ABBA-4605-8E33-AEF8A7D4FE1C}"/>
            </a:ext>
          </a:extLst>
        </xdr:cNvPr>
        <xdr:cNvSpPr/>
      </xdr:nvSpPr>
      <xdr:spPr>
        <a:xfrm rot="16200001">
          <a:off x="23076131" y="32793296"/>
          <a:ext cx="110065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24</xdr:row>
      <xdr:rowOff>190510</xdr:rowOff>
    </xdr:from>
    <xdr:to>
      <xdr:col>20</xdr:col>
      <xdr:colOff>157086</xdr:colOff>
      <xdr:row>25</xdr:row>
      <xdr:rowOff>0</xdr:rowOff>
    </xdr:to>
    <xdr:sp macro="" textlink="">
      <xdr:nvSpPr>
        <xdr:cNvPr id="469" name="Rectangle 702">
          <a:extLst>
            <a:ext uri="{FF2B5EF4-FFF2-40B4-BE49-F238E27FC236}">
              <a16:creationId xmlns:a16="http://schemas.microsoft.com/office/drawing/2014/main" id="{D3EA0F11-E602-456B-BE22-464F5769ABAE}"/>
            </a:ext>
          </a:extLst>
        </xdr:cNvPr>
        <xdr:cNvSpPr/>
      </xdr:nvSpPr>
      <xdr:spPr>
        <a:xfrm rot="16200001">
          <a:off x="23076131" y="32793296"/>
          <a:ext cx="110065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24</xdr:row>
      <xdr:rowOff>190510</xdr:rowOff>
    </xdr:from>
    <xdr:to>
      <xdr:col>20</xdr:col>
      <xdr:colOff>157086</xdr:colOff>
      <xdr:row>25</xdr:row>
      <xdr:rowOff>0</xdr:rowOff>
    </xdr:to>
    <xdr:sp macro="" textlink="">
      <xdr:nvSpPr>
        <xdr:cNvPr id="470" name="Rectangle 702">
          <a:extLst>
            <a:ext uri="{FF2B5EF4-FFF2-40B4-BE49-F238E27FC236}">
              <a16:creationId xmlns:a16="http://schemas.microsoft.com/office/drawing/2014/main" id="{A1259F70-B4C3-4B98-AE2E-1AFD902EF92F}"/>
            </a:ext>
          </a:extLst>
        </xdr:cNvPr>
        <xdr:cNvSpPr/>
      </xdr:nvSpPr>
      <xdr:spPr>
        <a:xfrm rot="16200001">
          <a:off x="23076131" y="32793296"/>
          <a:ext cx="110065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24</xdr:row>
      <xdr:rowOff>190510</xdr:rowOff>
    </xdr:from>
    <xdr:to>
      <xdr:col>20</xdr:col>
      <xdr:colOff>157086</xdr:colOff>
      <xdr:row>25</xdr:row>
      <xdr:rowOff>0</xdr:rowOff>
    </xdr:to>
    <xdr:sp macro="" textlink="">
      <xdr:nvSpPr>
        <xdr:cNvPr id="471" name="Rectangle 702">
          <a:extLst>
            <a:ext uri="{FF2B5EF4-FFF2-40B4-BE49-F238E27FC236}">
              <a16:creationId xmlns:a16="http://schemas.microsoft.com/office/drawing/2014/main" id="{02FA7F6D-F428-46F7-A3BE-95247870DE53}"/>
            </a:ext>
          </a:extLst>
        </xdr:cNvPr>
        <xdr:cNvSpPr/>
      </xdr:nvSpPr>
      <xdr:spPr>
        <a:xfrm rot="16200001">
          <a:off x="23076131" y="32793296"/>
          <a:ext cx="110065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24</xdr:row>
      <xdr:rowOff>190510</xdr:rowOff>
    </xdr:from>
    <xdr:to>
      <xdr:col>20</xdr:col>
      <xdr:colOff>157086</xdr:colOff>
      <xdr:row>25</xdr:row>
      <xdr:rowOff>0</xdr:rowOff>
    </xdr:to>
    <xdr:sp macro="" textlink="">
      <xdr:nvSpPr>
        <xdr:cNvPr id="472" name="Rectangle 702">
          <a:extLst>
            <a:ext uri="{FF2B5EF4-FFF2-40B4-BE49-F238E27FC236}">
              <a16:creationId xmlns:a16="http://schemas.microsoft.com/office/drawing/2014/main" id="{DD0D6280-2FC9-4219-9516-1AE660D10020}"/>
            </a:ext>
          </a:extLst>
        </xdr:cNvPr>
        <xdr:cNvSpPr/>
      </xdr:nvSpPr>
      <xdr:spPr>
        <a:xfrm rot="16200001">
          <a:off x="23076131" y="32793296"/>
          <a:ext cx="110065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24</xdr:row>
      <xdr:rowOff>190510</xdr:rowOff>
    </xdr:from>
    <xdr:to>
      <xdr:col>20</xdr:col>
      <xdr:colOff>157086</xdr:colOff>
      <xdr:row>25</xdr:row>
      <xdr:rowOff>0</xdr:rowOff>
    </xdr:to>
    <xdr:sp macro="" textlink="">
      <xdr:nvSpPr>
        <xdr:cNvPr id="473" name="Rectangle 702">
          <a:extLst>
            <a:ext uri="{FF2B5EF4-FFF2-40B4-BE49-F238E27FC236}">
              <a16:creationId xmlns:a16="http://schemas.microsoft.com/office/drawing/2014/main" id="{0E12A6E2-1EB4-4AFC-9D6F-9C7D67497684}"/>
            </a:ext>
          </a:extLst>
        </xdr:cNvPr>
        <xdr:cNvSpPr/>
      </xdr:nvSpPr>
      <xdr:spPr>
        <a:xfrm rot="16200001">
          <a:off x="23076131" y="32793296"/>
          <a:ext cx="110065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0</xdr:rowOff>
    </xdr:from>
    <xdr:to>
      <xdr:col>20</xdr:col>
      <xdr:colOff>157086</xdr:colOff>
      <xdr:row>28</xdr:row>
      <xdr:rowOff>0</xdr:rowOff>
    </xdr:to>
    <xdr:sp macro="" textlink="">
      <xdr:nvSpPr>
        <xdr:cNvPr id="474" name="Rectangle 702">
          <a:extLst>
            <a:ext uri="{FF2B5EF4-FFF2-40B4-BE49-F238E27FC236}">
              <a16:creationId xmlns:a16="http://schemas.microsoft.com/office/drawing/2014/main" id="{83C2435B-F13C-4D72-8888-4607FF2A95B3}"/>
            </a:ext>
          </a:extLst>
        </xdr:cNvPr>
        <xdr:cNvSpPr/>
      </xdr:nvSpPr>
      <xdr:spPr>
        <a:xfrm rot="16200001">
          <a:off x="23076131" y="32793296"/>
          <a:ext cx="110065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0</xdr:rowOff>
    </xdr:from>
    <xdr:to>
      <xdr:col>20</xdr:col>
      <xdr:colOff>157086</xdr:colOff>
      <xdr:row>28</xdr:row>
      <xdr:rowOff>0</xdr:rowOff>
    </xdr:to>
    <xdr:sp macro="" textlink="">
      <xdr:nvSpPr>
        <xdr:cNvPr id="475" name="Rectangle 702">
          <a:extLst>
            <a:ext uri="{FF2B5EF4-FFF2-40B4-BE49-F238E27FC236}">
              <a16:creationId xmlns:a16="http://schemas.microsoft.com/office/drawing/2014/main" id="{A0CD5AA9-E6E3-40AA-89FE-AA9A3EE37993}"/>
            </a:ext>
          </a:extLst>
        </xdr:cNvPr>
        <xdr:cNvSpPr/>
      </xdr:nvSpPr>
      <xdr:spPr>
        <a:xfrm rot="16200001">
          <a:off x="23076131" y="32793296"/>
          <a:ext cx="110065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0</xdr:rowOff>
    </xdr:from>
    <xdr:to>
      <xdr:col>20</xdr:col>
      <xdr:colOff>157086</xdr:colOff>
      <xdr:row>28</xdr:row>
      <xdr:rowOff>0</xdr:rowOff>
    </xdr:to>
    <xdr:sp macro="" textlink="">
      <xdr:nvSpPr>
        <xdr:cNvPr id="476" name="Rectangle 702">
          <a:extLst>
            <a:ext uri="{FF2B5EF4-FFF2-40B4-BE49-F238E27FC236}">
              <a16:creationId xmlns:a16="http://schemas.microsoft.com/office/drawing/2014/main" id="{15ADD7DC-673B-4E23-80A6-8B314E9CB65A}"/>
            </a:ext>
          </a:extLst>
        </xdr:cNvPr>
        <xdr:cNvSpPr/>
      </xdr:nvSpPr>
      <xdr:spPr>
        <a:xfrm rot="16200001">
          <a:off x="23076131" y="32793296"/>
          <a:ext cx="110065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0</xdr:rowOff>
    </xdr:from>
    <xdr:to>
      <xdr:col>20</xdr:col>
      <xdr:colOff>157086</xdr:colOff>
      <xdr:row>28</xdr:row>
      <xdr:rowOff>0</xdr:rowOff>
    </xdr:to>
    <xdr:sp macro="" textlink="">
      <xdr:nvSpPr>
        <xdr:cNvPr id="477" name="Rectangle 702">
          <a:extLst>
            <a:ext uri="{FF2B5EF4-FFF2-40B4-BE49-F238E27FC236}">
              <a16:creationId xmlns:a16="http://schemas.microsoft.com/office/drawing/2014/main" id="{66B138CC-CD5E-4D37-A1F8-1DF0CC1A852B}"/>
            </a:ext>
          </a:extLst>
        </xdr:cNvPr>
        <xdr:cNvSpPr/>
      </xdr:nvSpPr>
      <xdr:spPr>
        <a:xfrm rot="16200001">
          <a:off x="23076131" y="32793296"/>
          <a:ext cx="110065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0</xdr:rowOff>
    </xdr:from>
    <xdr:to>
      <xdr:col>20</xdr:col>
      <xdr:colOff>157086</xdr:colOff>
      <xdr:row>28</xdr:row>
      <xdr:rowOff>0</xdr:rowOff>
    </xdr:to>
    <xdr:sp macro="" textlink="">
      <xdr:nvSpPr>
        <xdr:cNvPr id="478" name="Rectangle 702">
          <a:extLst>
            <a:ext uri="{FF2B5EF4-FFF2-40B4-BE49-F238E27FC236}">
              <a16:creationId xmlns:a16="http://schemas.microsoft.com/office/drawing/2014/main" id="{BDEF7992-78D2-4018-BED5-4F407DFCB0CB}"/>
            </a:ext>
          </a:extLst>
        </xdr:cNvPr>
        <xdr:cNvSpPr/>
      </xdr:nvSpPr>
      <xdr:spPr>
        <a:xfrm rot="16200001">
          <a:off x="23076131" y="32793296"/>
          <a:ext cx="110065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0</xdr:rowOff>
    </xdr:from>
    <xdr:to>
      <xdr:col>20</xdr:col>
      <xdr:colOff>157086</xdr:colOff>
      <xdr:row>28</xdr:row>
      <xdr:rowOff>0</xdr:rowOff>
    </xdr:to>
    <xdr:sp macro="" textlink="">
      <xdr:nvSpPr>
        <xdr:cNvPr id="479" name="Rectangle 702">
          <a:extLst>
            <a:ext uri="{FF2B5EF4-FFF2-40B4-BE49-F238E27FC236}">
              <a16:creationId xmlns:a16="http://schemas.microsoft.com/office/drawing/2014/main" id="{92866C23-1AEA-4D89-B6B8-285F1179E483}"/>
            </a:ext>
          </a:extLst>
        </xdr:cNvPr>
        <xdr:cNvSpPr/>
      </xdr:nvSpPr>
      <xdr:spPr>
        <a:xfrm rot="16200001">
          <a:off x="23076131" y="32793296"/>
          <a:ext cx="110065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0</xdr:rowOff>
    </xdr:from>
    <xdr:to>
      <xdr:col>20</xdr:col>
      <xdr:colOff>157086</xdr:colOff>
      <xdr:row>28</xdr:row>
      <xdr:rowOff>0</xdr:rowOff>
    </xdr:to>
    <xdr:sp macro="" textlink="">
      <xdr:nvSpPr>
        <xdr:cNvPr id="480" name="Rectangle 702">
          <a:extLst>
            <a:ext uri="{FF2B5EF4-FFF2-40B4-BE49-F238E27FC236}">
              <a16:creationId xmlns:a16="http://schemas.microsoft.com/office/drawing/2014/main" id="{84E969EB-E262-4563-8821-A251F1B4195C}"/>
            </a:ext>
          </a:extLst>
        </xdr:cNvPr>
        <xdr:cNvSpPr/>
      </xdr:nvSpPr>
      <xdr:spPr>
        <a:xfrm rot="16200001">
          <a:off x="23076131" y="32793296"/>
          <a:ext cx="110065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0</xdr:rowOff>
    </xdr:from>
    <xdr:to>
      <xdr:col>20</xdr:col>
      <xdr:colOff>157086</xdr:colOff>
      <xdr:row>28</xdr:row>
      <xdr:rowOff>0</xdr:rowOff>
    </xdr:to>
    <xdr:sp macro="" textlink="">
      <xdr:nvSpPr>
        <xdr:cNvPr id="481" name="Rectangle 702">
          <a:extLst>
            <a:ext uri="{FF2B5EF4-FFF2-40B4-BE49-F238E27FC236}">
              <a16:creationId xmlns:a16="http://schemas.microsoft.com/office/drawing/2014/main" id="{8F00BD02-EA2C-4E77-A26B-B2FC10C3D8AB}"/>
            </a:ext>
          </a:extLst>
        </xdr:cNvPr>
        <xdr:cNvSpPr/>
      </xdr:nvSpPr>
      <xdr:spPr>
        <a:xfrm rot="16200001">
          <a:off x="23076131" y="32793296"/>
          <a:ext cx="110065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0</xdr:rowOff>
    </xdr:from>
    <xdr:to>
      <xdr:col>20</xdr:col>
      <xdr:colOff>157086</xdr:colOff>
      <xdr:row>28</xdr:row>
      <xdr:rowOff>0</xdr:rowOff>
    </xdr:to>
    <xdr:sp macro="" textlink="">
      <xdr:nvSpPr>
        <xdr:cNvPr id="482" name="Rectangle 702">
          <a:extLst>
            <a:ext uri="{FF2B5EF4-FFF2-40B4-BE49-F238E27FC236}">
              <a16:creationId xmlns:a16="http://schemas.microsoft.com/office/drawing/2014/main" id="{DC236792-9CF1-44DC-8B04-8C576BDA4397}"/>
            </a:ext>
          </a:extLst>
        </xdr:cNvPr>
        <xdr:cNvSpPr/>
      </xdr:nvSpPr>
      <xdr:spPr>
        <a:xfrm rot="16200001">
          <a:off x="23076131" y="32793296"/>
          <a:ext cx="110065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0</xdr:rowOff>
    </xdr:from>
    <xdr:to>
      <xdr:col>20</xdr:col>
      <xdr:colOff>157086</xdr:colOff>
      <xdr:row>28</xdr:row>
      <xdr:rowOff>0</xdr:rowOff>
    </xdr:to>
    <xdr:sp macro="" textlink="">
      <xdr:nvSpPr>
        <xdr:cNvPr id="483" name="Rectangle 702">
          <a:extLst>
            <a:ext uri="{FF2B5EF4-FFF2-40B4-BE49-F238E27FC236}">
              <a16:creationId xmlns:a16="http://schemas.microsoft.com/office/drawing/2014/main" id="{C2AE8749-7F03-4038-9805-9A852E852D2E}"/>
            </a:ext>
          </a:extLst>
        </xdr:cNvPr>
        <xdr:cNvSpPr/>
      </xdr:nvSpPr>
      <xdr:spPr>
        <a:xfrm rot="16200001">
          <a:off x="23076131" y="32793296"/>
          <a:ext cx="110065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0</xdr:rowOff>
    </xdr:from>
    <xdr:to>
      <xdr:col>20</xdr:col>
      <xdr:colOff>157086</xdr:colOff>
      <xdr:row>28</xdr:row>
      <xdr:rowOff>0</xdr:rowOff>
    </xdr:to>
    <xdr:sp macro="" textlink="">
      <xdr:nvSpPr>
        <xdr:cNvPr id="484" name="Rectangle 702">
          <a:extLst>
            <a:ext uri="{FF2B5EF4-FFF2-40B4-BE49-F238E27FC236}">
              <a16:creationId xmlns:a16="http://schemas.microsoft.com/office/drawing/2014/main" id="{A0F144CC-95C6-4D3D-A554-0FE14AD53278}"/>
            </a:ext>
          </a:extLst>
        </xdr:cNvPr>
        <xdr:cNvSpPr/>
      </xdr:nvSpPr>
      <xdr:spPr>
        <a:xfrm rot="16200001">
          <a:off x="23076131" y="32793296"/>
          <a:ext cx="110065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190510</xdr:rowOff>
    </xdr:from>
    <xdr:to>
      <xdr:col>20</xdr:col>
      <xdr:colOff>157086</xdr:colOff>
      <xdr:row>29</xdr:row>
      <xdr:rowOff>0</xdr:rowOff>
    </xdr:to>
    <xdr:sp macro="" textlink="">
      <xdr:nvSpPr>
        <xdr:cNvPr id="485" name="Rectangle 702">
          <a:extLst>
            <a:ext uri="{FF2B5EF4-FFF2-40B4-BE49-F238E27FC236}">
              <a16:creationId xmlns:a16="http://schemas.microsoft.com/office/drawing/2014/main" id="{6D1CFB8D-C96D-4BA3-A185-8F69E00D5F8A}"/>
            </a:ext>
          </a:extLst>
        </xdr:cNvPr>
        <xdr:cNvSpPr/>
      </xdr:nvSpPr>
      <xdr:spPr>
        <a:xfrm rot="16200001">
          <a:off x="22594590" y="34566004"/>
          <a:ext cx="2063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190510</xdr:rowOff>
    </xdr:from>
    <xdr:to>
      <xdr:col>20</xdr:col>
      <xdr:colOff>157086</xdr:colOff>
      <xdr:row>29</xdr:row>
      <xdr:rowOff>0</xdr:rowOff>
    </xdr:to>
    <xdr:sp macro="" textlink="">
      <xdr:nvSpPr>
        <xdr:cNvPr id="486" name="Rectangle 702">
          <a:extLst>
            <a:ext uri="{FF2B5EF4-FFF2-40B4-BE49-F238E27FC236}">
              <a16:creationId xmlns:a16="http://schemas.microsoft.com/office/drawing/2014/main" id="{C8E8AE2B-D0BE-4E01-8407-5BB4AB6D3D65}"/>
            </a:ext>
          </a:extLst>
        </xdr:cNvPr>
        <xdr:cNvSpPr/>
      </xdr:nvSpPr>
      <xdr:spPr>
        <a:xfrm rot="16200001">
          <a:off x="22594590" y="34566004"/>
          <a:ext cx="2063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190510</xdr:rowOff>
    </xdr:from>
    <xdr:to>
      <xdr:col>20</xdr:col>
      <xdr:colOff>157086</xdr:colOff>
      <xdr:row>29</xdr:row>
      <xdr:rowOff>0</xdr:rowOff>
    </xdr:to>
    <xdr:sp macro="" textlink="">
      <xdr:nvSpPr>
        <xdr:cNvPr id="487" name="Rectangle 702">
          <a:extLst>
            <a:ext uri="{FF2B5EF4-FFF2-40B4-BE49-F238E27FC236}">
              <a16:creationId xmlns:a16="http://schemas.microsoft.com/office/drawing/2014/main" id="{C417CBD8-B688-49DF-BB0E-D309FA3B1D48}"/>
            </a:ext>
          </a:extLst>
        </xdr:cNvPr>
        <xdr:cNvSpPr/>
      </xdr:nvSpPr>
      <xdr:spPr>
        <a:xfrm rot="16200001">
          <a:off x="22594590" y="34566004"/>
          <a:ext cx="2063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190510</xdr:rowOff>
    </xdr:from>
    <xdr:to>
      <xdr:col>20</xdr:col>
      <xdr:colOff>157086</xdr:colOff>
      <xdr:row>29</xdr:row>
      <xdr:rowOff>0</xdr:rowOff>
    </xdr:to>
    <xdr:sp macro="" textlink="">
      <xdr:nvSpPr>
        <xdr:cNvPr id="488" name="Rectangle 702">
          <a:extLst>
            <a:ext uri="{FF2B5EF4-FFF2-40B4-BE49-F238E27FC236}">
              <a16:creationId xmlns:a16="http://schemas.microsoft.com/office/drawing/2014/main" id="{9DF1E57E-C2F7-4346-BAB2-E2EE544258C8}"/>
            </a:ext>
          </a:extLst>
        </xdr:cNvPr>
        <xdr:cNvSpPr/>
      </xdr:nvSpPr>
      <xdr:spPr>
        <a:xfrm rot="16200001">
          <a:off x="22594590" y="34566004"/>
          <a:ext cx="2063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190510</xdr:rowOff>
    </xdr:from>
    <xdr:to>
      <xdr:col>20</xdr:col>
      <xdr:colOff>157086</xdr:colOff>
      <xdr:row>29</xdr:row>
      <xdr:rowOff>0</xdr:rowOff>
    </xdr:to>
    <xdr:sp macro="" textlink="">
      <xdr:nvSpPr>
        <xdr:cNvPr id="489" name="Rectangle 702">
          <a:extLst>
            <a:ext uri="{FF2B5EF4-FFF2-40B4-BE49-F238E27FC236}">
              <a16:creationId xmlns:a16="http://schemas.microsoft.com/office/drawing/2014/main" id="{E891CE96-E3B9-4249-99A3-BA848FA838CA}"/>
            </a:ext>
          </a:extLst>
        </xdr:cNvPr>
        <xdr:cNvSpPr/>
      </xdr:nvSpPr>
      <xdr:spPr>
        <a:xfrm rot="16200001">
          <a:off x="22594590" y="34566004"/>
          <a:ext cx="2063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190510</xdr:rowOff>
    </xdr:from>
    <xdr:to>
      <xdr:col>20</xdr:col>
      <xdr:colOff>157086</xdr:colOff>
      <xdr:row>29</xdr:row>
      <xdr:rowOff>0</xdr:rowOff>
    </xdr:to>
    <xdr:sp macro="" textlink="">
      <xdr:nvSpPr>
        <xdr:cNvPr id="490" name="Rectangle 702">
          <a:extLst>
            <a:ext uri="{FF2B5EF4-FFF2-40B4-BE49-F238E27FC236}">
              <a16:creationId xmlns:a16="http://schemas.microsoft.com/office/drawing/2014/main" id="{D8DC7162-C5AB-492D-BA9C-AC822952EB01}"/>
            </a:ext>
          </a:extLst>
        </xdr:cNvPr>
        <xdr:cNvSpPr/>
      </xdr:nvSpPr>
      <xdr:spPr>
        <a:xfrm rot="16200001">
          <a:off x="22594590" y="34566004"/>
          <a:ext cx="2063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190510</xdr:rowOff>
    </xdr:from>
    <xdr:to>
      <xdr:col>20</xdr:col>
      <xdr:colOff>157086</xdr:colOff>
      <xdr:row>29</xdr:row>
      <xdr:rowOff>0</xdr:rowOff>
    </xdr:to>
    <xdr:sp macro="" textlink="">
      <xdr:nvSpPr>
        <xdr:cNvPr id="491" name="Rectangle 702">
          <a:extLst>
            <a:ext uri="{FF2B5EF4-FFF2-40B4-BE49-F238E27FC236}">
              <a16:creationId xmlns:a16="http://schemas.microsoft.com/office/drawing/2014/main" id="{E98B58DC-3C36-4117-8BEA-D760289F5DA2}"/>
            </a:ext>
          </a:extLst>
        </xdr:cNvPr>
        <xdr:cNvSpPr/>
      </xdr:nvSpPr>
      <xdr:spPr>
        <a:xfrm rot="16200001">
          <a:off x="22594590" y="34566004"/>
          <a:ext cx="2063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190510</xdr:rowOff>
    </xdr:from>
    <xdr:to>
      <xdr:col>20</xdr:col>
      <xdr:colOff>157086</xdr:colOff>
      <xdr:row>29</xdr:row>
      <xdr:rowOff>0</xdr:rowOff>
    </xdr:to>
    <xdr:sp macro="" textlink="">
      <xdr:nvSpPr>
        <xdr:cNvPr id="492" name="Rectangle 702">
          <a:extLst>
            <a:ext uri="{FF2B5EF4-FFF2-40B4-BE49-F238E27FC236}">
              <a16:creationId xmlns:a16="http://schemas.microsoft.com/office/drawing/2014/main" id="{995E84A9-1ABF-4760-BBC0-9FBE272DF47B}"/>
            </a:ext>
          </a:extLst>
        </xdr:cNvPr>
        <xdr:cNvSpPr/>
      </xdr:nvSpPr>
      <xdr:spPr>
        <a:xfrm rot="16200001">
          <a:off x="22594590" y="34566004"/>
          <a:ext cx="2063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190510</xdr:rowOff>
    </xdr:from>
    <xdr:to>
      <xdr:col>20</xdr:col>
      <xdr:colOff>157086</xdr:colOff>
      <xdr:row>29</xdr:row>
      <xdr:rowOff>0</xdr:rowOff>
    </xdr:to>
    <xdr:sp macro="" textlink="">
      <xdr:nvSpPr>
        <xdr:cNvPr id="493" name="Rectangle 702">
          <a:extLst>
            <a:ext uri="{FF2B5EF4-FFF2-40B4-BE49-F238E27FC236}">
              <a16:creationId xmlns:a16="http://schemas.microsoft.com/office/drawing/2014/main" id="{5FFB4915-90DC-46C4-9A12-AE76BBE26911}"/>
            </a:ext>
          </a:extLst>
        </xdr:cNvPr>
        <xdr:cNvSpPr/>
      </xdr:nvSpPr>
      <xdr:spPr>
        <a:xfrm rot="16200001">
          <a:off x="22594590" y="34566004"/>
          <a:ext cx="2063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190510</xdr:rowOff>
    </xdr:from>
    <xdr:to>
      <xdr:col>20</xdr:col>
      <xdr:colOff>157086</xdr:colOff>
      <xdr:row>29</xdr:row>
      <xdr:rowOff>0</xdr:rowOff>
    </xdr:to>
    <xdr:sp macro="" textlink="">
      <xdr:nvSpPr>
        <xdr:cNvPr id="494" name="Rectangle 702">
          <a:extLst>
            <a:ext uri="{FF2B5EF4-FFF2-40B4-BE49-F238E27FC236}">
              <a16:creationId xmlns:a16="http://schemas.microsoft.com/office/drawing/2014/main" id="{6DF6C410-3913-4BBF-B7D6-2F99E04EF1AE}"/>
            </a:ext>
          </a:extLst>
        </xdr:cNvPr>
        <xdr:cNvSpPr/>
      </xdr:nvSpPr>
      <xdr:spPr>
        <a:xfrm rot="16200001">
          <a:off x="22594590" y="34566004"/>
          <a:ext cx="2063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190510</xdr:rowOff>
    </xdr:from>
    <xdr:to>
      <xdr:col>20</xdr:col>
      <xdr:colOff>157086</xdr:colOff>
      <xdr:row>29</xdr:row>
      <xdr:rowOff>0</xdr:rowOff>
    </xdr:to>
    <xdr:sp macro="" textlink="">
      <xdr:nvSpPr>
        <xdr:cNvPr id="495" name="Rectangle 702">
          <a:extLst>
            <a:ext uri="{FF2B5EF4-FFF2-40B4-BE49-F238E27FC236}">
              <a16:creationId xmlns:a16="http://schemas.microsoft.com/office/drawing/2014/main" id="{C13BC047-8A65-44A1-8DD0-46F4B595308C}"/>
            </a:ext>
          </a:extLst>
        </xdr:cNvPr>
        <xdr:cNvSpPr/>
      </xdr:nvSpPr>
      <xdr:spPr>
        <a:xfrm rot="16200001">
          <a:off x="22594590" y="34566004"/>
          <a:ext cx="2063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0</xdr:rowOff>
    </xdr:from>
    <xdr:to>
      <xdr:col>20</xdr:col>
      <xdr:colOff>157086</xdr:colOff>
      <xdr:row>28</xdr:row>
      <xdr:rowOff>0</xdr:rowOff>
    </xdr:to>
    <xdr:sp macro="" textlink="">
      <xdr:nvSpPr>
        <xdr:cNvPr id="496" name="Rectangle 702">
          <a:extLst>
            <a:ext uri="{FF2B5EF4-FFF2-40B4-BE49-F238E27FC236}">
              <a16:creationId xmlns:a16="http://schemas.microsoft.com/office/drawing/2014/main" id="{5F9FFBFD-50ED-47F7-9DC4-636BB481ED10}"/>
            </a:ext>
          </a:extLst>
        </xdr:cNvPr>
        <xdr:cNvSpPr/>
      </xdr:nvSpPr>
      <xdr:spPr>
        <a:xfrm rot="16200001">
          <a:off x="23076131" y="32793296"/>
          <a:ext cx="110065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0</xdr:rowOff>
    </xdr:from>
    <xdr:to>
      <xdr:col>20</xdr:col>
      <xdr:colOff>157086</xdr:colOff>
      <xdr:row>28</xdr:row>
      <xdr:rowOff>0</xdr:rowOff>
    </xdr:to>
    <xdr:sp macro="" textlink="">
      <xdr:nvSpPr>
        <xdr:cNvPr id="497" name="Rectangle 702">
          <a:extLst>
            <a:ext uri="{FF2B5EF4-FFF2-40B4-BE49-F238E27FC236}">
              <a16:creationId xmlns:a16="http://schemas.microsoft.com/office/drawing/2014/main" id="{BCECA442-7877-44F4-A932-CA0866BA3ABD}"/>
            </a:ext>
          </a:extLst>
        </xdr:cNvPr>
        <xdr:cNvSpPr/>
      </xdr:nvSpPr>
      <xdr:spPr>
        <a:xfrm rot="16200001">
          <a:off x="23076131" y="32793296"/>
          <a:ext cx="110065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0</xdr:rowOff>
    </xdr:from>
    <xdr:to>
      <xdr:col>20</xdr:col>
      <xdr:colOff>157086</xdr:colOff>
      <xdr:row>28</xdr:row>
      <xdr:rowOff>0</xdr:rowOff>
    </xdr:to>
    <xdr:sp macro="" textlink="">
      <xdr:nvSpPr>
        <xdr:cNvPr id="498" name="Rectangle 702">
          <a:extLst>
            <a:ext uri="{FF2B5EF4-FFF2-40B4-BE49-F238E27FC236}">
              <a16:creationId xmlns:a16="http://schemas.microsoft.com/office/drawing/2014/main" id="{E8CAC63D-0DFB-4617-9A38-14E6EA2BD49E}"/>
            </a:ext>
          </a:extLst>
        </xdr:cNvPr>
        <xdr:cNvSpPr/>
      </xdr:nvSpPr>
      <xdr:spPr>
        <a:xfrm rot="16200001">
          <a:off x="23076131" y="32793296"/>
          <a:ext cx="110065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0</xdr:rowOff>
    </xdr:from>
    <xdr:to>
      <xdr:col>20</xdr:col>
      <xdr:colOff>157086</xdr:colOff>
      <xdr:row>28</xdr:row>
      <xdr:rowOff>0</xdr:rowOff>
    </xdr:to>
    <xdr:sp macro="" textlink="">
      <xdr:nvSpPr>
        <xdr:cNvPr id="499" name="Rectangle 702">
          <a:extLst>
            <a:ext uri="{FF2B5EF4-FFF2-40B4-BE49-F238E27FC236}">
              <a16:creationId xmlns:a16="http://schemas.microsoft.com/office/drawing/2014/main" id="{A6F14A8F-B9CF-4C18-908E-E65D1937ACF5}"/>
            </a:ext>
          </a:extLst>
        </xdr:cNvPr>
        <xdr:cNvSpPr/>
      </xdr:nvSpPr>
      <xdr:spPr>
        <a:xfrm rot="16200001">
          <a:off x="23076131" y="32793296"/>
          <a:ext cx="110065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0</xdr:rowOff>
    </xdr:from>
    <xdr:to>
      <xdr:col>20</xdr:col>
      <xdr:colOff>157086</xdr:colOff>
      <xdr:row>28</xdr:row>
      <xdr:rowOff>0</xdr:rowOff>
    </xdr:to>
    <xdr:sp macro="" textlink="">
      <xdr:nvSpPr>
        <xdr:cNvPr id="500" name="Rectangle 702">
          <a:extLst>
            <a:ext uri="{FF2B5EF4-FFF2-40B4-BE49-F238E27FC236}">
              <a16:creationId xmlns:a16="http://schemas.microsoft.com/office/drawing/2014/main" id="{5EB2BE22-70F1-4494-B443-CA53314308C7}"/>
            </a:ext>
          </a:extLst>
        </xdr:cNvPr>
        <xdr:cNvSpPr/>
      </xdr:nvSpPr>
      <xdr:spPr>
        <a:xfrm rot="16200001">
          <a:off x="23076131" y="32793296"/>
          <a:ext cx="110065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0</xdr:rowOff>
    </xdr:from>
    <xdr:to>
      <xdr:col>20</xdr:col>
      <xdr:colOff>157086</xdr:colOff>
      <xdr:row>28</xdr:row>
      <xdr:rowOff>0</xdr:rowOff>
    </xdr:to>
    <xdr:sp macro="" textlink="">
      <xdr:nvSpPr>
        <xdr:cNvPr id="501" name="Rectangle 702">
          <a:extLst>
            <a:ext uri="{FF2B5EF4-FFF2-40B4-BE49-F238E27FC236}">
              <a16:creationId xmlns:a16="http://schemas.microsoft.com/office/drawing/2014/main" id="{C5220D23-11E7-482C-A095-D9A7EA35F92F}"/>
            </a:ext>
          </a:extLst>
        </xdr:cNvPr>
        <xdr:cNvSpPr/>
      </xdr:nvSpPr>
      <xdr:spPr>
        <a:xfrm rot="16200001">
          <a:off x="23076131" y="32793296"/>
          <a:ext cx="110065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0</xdr:rowOff>
    </xdr:from>
    <xdr:to>
      <xdr:col>20</xdr:col>
      <xdr:colOff>157086</xdr:colOff>
      <xdr:row>28</xdr:row>
      <xdr:rowOff>0</xdr:rowOff>
    </xdr:to>
    <xdr:sp macro="" textlink="">
      <xdr:nvSpPr>
        <xdr:cNvPr id="502" name="Rectangle 702">
          <a:extLst>
            <a:ext uri="{FF2B5EF4-FFF2-40B4-BE49-F238E27FC236}">
              <a16:creationId xmlns:a16="http://schemas.microsoft.com/office/drawing/2014/main" id="{BDB5CF0F-D552-4276-B688-2782BE5CF661}"/>
            </a:ext>
          </a:extLst>
        </xdr:cNvPr>
        <xdr:cNvSpPr/>
      </xdr:nvSpPr>
      <xdr:spPr>
        <a:xfrm rot="16200001">
          <a:off x="23076131" y="32793296"/>
          <a:ext cx="110065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0</xdr:rowOff>
    </xdr:from>
    <xdr:to>
      <xdr:col>20</xdr:col>
      <xdr:colOff>157086</xdr:colOff>
      <xdr:row>28</xdr:row>
      <xdr:rowOff>0</xdr:rowOff>
    </xdr:to>
    <xdr:sp macro="" textlink="">
      <xdr:nvSpPr>
        <xdr:cNvPr id="503" name="Rectangle 702">
          <a:extLst>
            <a:ext uri="{FF2B5EF4-FFF2-40B4-BE49-F238E27FC236}">
              <a16:creationId xmlns:a16="http://schemas.microsoft.com/office/drawing/2014/main" id="{DCC9FD62-7AAC-4766-B872-BE620E013812}"/>
            </a:ext>
          </a:extLst>
        </xdr:cNvPr>
        <xdr:cNvSpPr/>
      </xdr:nvSpPr>
      <xdr:spPr>
        <a:xfrm rot="16200001">
          <a:off x="23076131" y="32793296"/>
          <a:ext cx="110065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0</xdr:rowOff>
    </xdr:from>
    <xdr:to>
      <xdr:col>20</xdr:col>
      <xdr:colOff>157086</xdr:colOff>
      <xdr:row>28</xdr:row>
      <xdr:rowOff>0</xdr:rowOff>
    </xdr:to>
    <xdr:sp macro="" textlink="">
      <xdr:nvSpPr>
        <xdr:cNvPr id="504" name="Rectangle 702">
          <a:extLst>
            <a:ext uri="{FF2B5EF4-FFF2-40B4-BE49-F238E27FC236}">
              <a16:creationId xmlns:a16="http://schemas.microsoft.com/office/drawing/2014/main" id="{F2A8C9AE-BA28-4E8A-85DD-45018C20B959}"/>
            </a:ext>
          </a:extLst>
        </xdr:cNvPr>
        <xdr:cNvSpPr/>
      </xdr:nvSpPr>
      <xdr:spPr>
        <a:xfrm rot="16200001">
          <a:off x="23076131" y="32793296"/>
          <a:ext cx="110065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0</xdr:rowOff>
    </xdr:from>
    <xdr:to>
      <xdr:col>20</xdr:col>
      <xdr:colOff>157086</xdr:colOff>
      <xdr:row>28</xdr:row>
      <xdr:rowOff>0</xdr:rowOff>
    </xdr:to>
    <xdr:sp macro="" textlink="">
      <xdr:nvSpPr>
        <xdr:cNvPr id="505" name="Rectangle 702">
          <a:extLst>
            <a:ext uri="{FF2B5EF4-FFF2-40B4-BE49-F238E27FC236}">
              <a16:creationId xmlns:a16="http://schemas.microsoft.com/office/drawing/2014/main" id="{21D41DCA-A907-416E-A8F8-E18D8EC0DA1A}"/>
            </a:ext>
          </a:extLst>
        </xdr:cNvPr>
        <xdr:cNvSpPr/>
      </xdr:nvSpPr>
      <xdr:spPr>
        <a:xfrm rot="16200001">
          <a:off x="23076131" y="32793296"/>
          <a:ext cx="110065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0</xdr:rowOff>
    </xdr:from>
    <xdr:to>
      <xdr:col>20</xdr:col>
      <xdr:colOff>157086</xdr:colOff>
      <xdr:row>28</xdr:row>
      <xdr:rowOff>0</xdr:rowOff>
    </xdr:to>
    <xdr:sp macro="" textlink="">
      <xdr:nvSpPr>
        <xdr:cNvPr id="506" name="Rectangle 702">
          <a:extLst>
            <a:ext uri="{FF2B5EF4-FFF2-40B4-BE49-F238E27FC236}">
              <a16:creationId xmlns:a16="http://schemas.microsoft.com/office/drawing/2014/main" id="{F0589672-0129-4946-B317-2107A71175D3}"/>
            </a:ext>
          </a:extLst>
        </xdr:cNvPr>
        <xdr:cNvSpPr/>
      </xdr:nvSpPr>
      <xdr:spPr>
        <a:xfrm rot="16200001">
          <a:off x="23076131" y="32793296"/>
          <a:ext cx="110065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190510</xdr:rowOff>
    </xdr:from>
    <xdr:to>
      <xdr:col>20</xdr:col>
      <xdr:colOff>157086</xdr:colOff>
      <xdr:row>29</xdr:row>
      <xdr:rowOff>0</xdr:rowOff>
    </xdr:to>
    <xdr:sp macro="" textlink="">
      <xdr:nvSpPr>
        <xdr:cNvPr id="507" name="Rectangle 702">
          <a:extLst>
            <a:ext uri="{FF2B5EF4-FFF2-40B4-BE49-F238E27FC236}">
              <a16:creationId xmlns:a16="http://schemas.microsoft.com/office/drawing/2014/main" id="{AD6B54FC-C081-4502-8595-5406938FE06B}"/>
            </a:ext>
          </a:extLst>
        </xdr:cNvPr>
        <xdr:cNvSpPr/>
      </xdr:nvSpPr>
      <xdr:spPr>
        <a:xfrm rot="16200001">
          <a:off x="22594590" y="34566004"/>
          <a:ext cx="2063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190510</xdr:rowOff>
    </xdr:from>
    <xdr:to>
      <xdr:col>20</xdr:col>
      <xdr:colOff>157086</xdr:colOff>
      <xdr:row>29</xdr:row>
      <xdr:rowOff>0</xdr:rowOff>
    </xdr:to>
    <xdr:sp macro="" textlink="">
      <xdr:nvSpPr>
        <xdr:cNvPr id="508" name="Rectangle 702">
          <a:extLst>
            <a:ext uri="{FF2B5EF4-FFF2-40B4-BE49-F238E27FC236}">
              <a16:creationId xmlns:a16="http://schemas.microsoft.com/office/drawing/2014/main" id="{8504AD03-19C8-48DD-AC8D-C00A281A3D9C}"/>
            </a:ext>
          </a:extLst>
        </xdr:cNvPr>
        <xdr:cNvSpPr/>
      </xdr:nvSpPr>
      <xdr:spPr>
        <a:xfrm rot="16200001">
          <a:off x="22594590" y="34566004"/>
          <a:ext cx="2063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190510</xdr:rowOff>
    </xdr:from>
    <xdr:to>
      <xdr:col>20</xdr:col>
      <xdr:colOff>157086</xdr:colOff>
      <xdr:row>29</xdr:row>
      <xdr:rowOff>0</xdr:rowOff>
    </xdr:to>
    <xdr:sp macro="" textlink="">
      <xdr:nvSpPr>
        <xdr:cNvPr id="509" name="Rectangle 702">
          <a:extLst>
            <a:ext uri="{FF2B5EF4-FFF2-40B4-BE49-F238E27FC236}">
              <a16:creationId xmlns:a16="http://schemas.microsoft.com/office/drawing/2014/main" id="{DEE0706D-3E1C-44FF-B2A8-0F438A2E0E1C}"/>
            </a:ext>
          </a:extLst>
        </xdr:cNvPr>
        <xdr:cNvSpPr/>
      </xdr:nvSpPr>
      <xdr:spPr>
        <a:xfrm rot="16200001">
          <a:off x="22594590" y="34566004"/>
          <a:ext cx="2063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190510</xdr:rowOff>
    </xdr:from>
    <xdr:to>
      <xdr:col>20</xdr:col>
      <xdr:colOff>157086</xdr:colOff>
      <xdr:row>29</xdr:row>
      <xdr:rowOff>0</xdr:rowOff>
    </xdr:to>
    <xdr:sp macro="" textlink="">
      <xdr:nvSpPr>
        <xdr:cNvPr id="510" name="Rectangle 702">
          <a:extLst>
            <a:ext uri="{FF2B5EF4-FFF2-40B4-BE49-F238E27FC236}">
              <a16:creationId xmlns:a16="http://schemas.microsoft.com/office/drawing/2014/main" id="{DB580E3D-7555-4623-8B91-65F4F5955D78}"/>
            </a:ext>
          </a:extLst>
        </xdr:cNvPr>
        <xdr:cNvSpPr/>
      </xdr:nvSpPr>
      <xdr:spPr>
        <a:xfrm rot="16200001">
          <a:off x="22594590" y="34566004"/>
          <a:ext cx="2063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190510</xdr:rowOff>
    </xdr:from>
    <xdr:to>
      <xdr:col>20</xdr:col>
      <xdr:colOff>157086</xdr:colOff>
      <xdr:row>29</xdr:row>
      <xdr:rowOff>0</xdr:rowOff>
    </xdr:to>
    <xdr:sp macro="" textlink="">
      <xdr:nvSpPr>
        <xdr:cNvPr id="511" name="Rectangle 702">
          <a:extLst>
            <a:ext uri="{FF2B5EF4-FFF2-40B4-BE49-F238E27FC236}">
              <a16:creationId xmlns:a16="http://schemas.microsoft.com/office/drawing/2014/main" id="{8A3E9645-0808-44AD-ABA8-0E4C4E0B8AB4}"/>
            </a:ext>
          </a:extLst>
        </xdr:cNvPr>
        <xdr:cNvSpPr/>
      </xdr:nvSpPr>
      <xdr:spPr>
        <a:xfrm rot="16200001">
          <a:off x="22594590" y="34566004"/>
          <a:ext cx="2063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190510</xdr:rowOff>
    </xdr:from>
    <xdr:to>
      <xdr:col>20</xdr:col>
      <xdr:colOff>157086</xdr:colOff>
      <xdr:row>29</xdr:row>
      <xdr:rowOff>0</xdr:rowOff>
    </xdr:to>
    <xdr:sp macro="" textlink="">
      <xdr:nvSpPr>
        <xdr:cNvPr id="512" name="Rectangle 702">
          <a:extLst>
            <a:ext uri="{FF2B5EF4-FFF2-40B4-BE49-F238E27FC236}">
              <a16:creationId xmlns:a16="http://schemas.microsoft.com/office/drawing/2014/main" id="{86F9D0E8-7AF6-45A3-B89D-4755B21C9A25}"/>
            </a:ext>
          </a:extLst>
        </xdr:cNvPr>
        <xdr:cNvSpPr/>
      </xdr:nvSpPr>
      <xdr:spPr>
        <a:xfrm rot="16200001">
          <a:off x="22594590" y="34566004"/>
          <a:ext cx="2063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190510</xdr:rowOff>
    </xdr:from>
    <xdr:to>
      <xdr:col>20</xdr:col>
      <xdr:colOff>157086</xdr:colOff>
      <xdr:row>29</xdr:row>
      <xdr:rowOff>0</xdr:rowOff>
    </xdr:to>
    <xdr:sp macro="" textlink="">
      <xdr:nvSpPr>
        <xdr:cNvPr id="513" name="Rectangle 702">
          <a:extLst>
            <a:ext uri="{FF2B5EF4-FFF2-40B4-BE49-F238E27FC236}">
              <a16:creationId xmlns:a16="http://schemas.microsoft.com/office/drawing/2014/main" id="{6AC8860E-9C49-4D08-A9AC-7A3521778265}"/>
            </a:ext>
          </a:extLst>
        </xdr:cNvPr>
        <xdr:cNvSpPr/>
      </xdr:nvSpPr>
      <xdr:spPr>
        <a:xfrm rot="16200001">
          <a:off x="22594590" y="34566004"/>
          <a:ext cx="2063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190510</xdr:rowOff>
    </xdr:from>
    <xdr:to>
      <xdr:col>20</xdr:col>
      <xdr:colOff>157086</xdr:colOff>
      <xdr:row>29</xdr:row>
      <xdr:rowOff>0</xdr:rowOff>
    </xdr:to>
    <xdr:sp macro="" textlink="">
      <xdr:nvSpPr>
        <xdr:cNvPr id="514" name="Rectangle 702">
          <a:extLst>
            <a:ext uri="{FF2B5EF4-FFF2-40B4-BE49-F238E27FC236}">
              <a16:creationId xmlns:a16="http://schemas.microsoft.com/office/drawing/2014/main" id="{E89F99A9-4935-4364-9E5B-8284052EE8A1}"/>
            </a:ext>
          </a:extLst>
        </xdr:cNvPr>
        <xdr:cNvSpPr/>
      </xdr:nvSpPr>
      <xdr:spPr>
        <a:xfrm rot="16200001">
          <a:off x="22594590" y="34566004"/>
          <a:ext cx="2063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190510</xdr:rowOff>
    </xdr:from>
    <xdr:to>
      <xdr:col>20</xdr:col>
      <xdr:colOff>157086</xdr:colOff>
      <xdr:row>29</xdr:row>
      <xdr:rowOff>0</xdr:rowOff>
    </xdr:to>
    <xdr:sp macro="" textlink="">
      <xdr:nvSpPr>
        <xdr:cNvPr id="515" name="Rectangle 702">
          <a:extLst>
            <a:ext uri="{FF2B5EF4-FFF2-40B4-BE49-F238E27FC236}">
              <a16:creationId xmlns:a16="http://schemas.microsoft.com/office/drawing/2014/main" id="{F46FA888-5D99-4DD1-A170-952335A20987}"/>
            </a:ext>
          </a:extLst>
        </xdr:cNvPr>
        <xdr:cNvSpPr/>
      </xdr:nvSpPr>
      <xdr:spPr>
        <a:xfrm rot="16200001">
          <a:off x="22594590" y="34566004"/>
          <a:ext cx="2063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190510</xdr:rowOff>
    </xdr:from>
    <xdr:to>
      <xdr:col>20</xdr:col>
      <xdr:colOff>157086</xdr:colOff>
      <xdr:row>29</xdr:row>
      <xdr:rowOff>0</xdr:rowOff>
    </xdr:to>
    <xdr:sp macro="" textlink="">
      <xdr:nvSpPr>
        <xdr:cNvPr id="516" name="Rectangle 702">
          <a:extLst>
            <a:ext uri="{FF2B5EF4-FFF2-40B4-BE49-F238E27FC236}">
              <a16:creationId xmlns:a16="http://schemas.microsoft.com/office/drawing/2014/main" id="{2EC6FDB3-3D30-4AAA-99FB-8BCE805CA8D3}"/>
            </a:ext>
          </a:extLst>
        </xdr:cNvPr>
        <xdr:cNvSpPr/>
      </xdr:nvSpPr>
      <xdr:spPr>
        <a:xfrm rot="16200001">
          <a:off x="22594590" y="34566004"/>
          <a:ext cx="2063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190510</xdr:rowOff>
    </xdr:from>
    <xdr:to>
      <xdr:col>20</xdr:col>
      <xdr:colOff>157086</xdr:colOff>
      <xdr:row>29</xdr:row>
      <xdr:rowOff>0</xdr:rowOff>
    </xdr:to>
    <xdr:sp macro="" textlink="">
      <xdr:nvSpPr>
        <xdr:cNvPr id="517" name="Rectangle 702">
          <a:extLst>
            <a:ext uri="{FF2B5EF4-FFF2-40B4-BE49-F238E27FC236}">
              <a16:creationId xmlns:a16="http://schemas.microsoft.com/office/drawing/2014/main" id="{782F6A32-4431-4706-8DCC-5831E3572D84}"/>
            </a:ext>
          </a:extLst>
        </xdr:cNvPr>
        <xdr:cNvSpPr/>
      </xdr:nvSpPr>
      <xdr:spPr>
        <a:xfrm rot="16200001">
          <a:off x="22594590" y="34566004"/>
          <a:ext cx="2063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190510</xdr:rowOff>
    </xdr:from>
    <xdr:to>
      <xdr:col>20</xdr:col>
      <xdr:colOff>157086</xdr:colOff>
      <xdr:row>29</xdr:row>
      <xdr:rowOff>0</xdr:rowOff>
    </xdr:to>
    <xdr:sp macro="" textlink="">
      <xdr:nvSpPr>
        <xdr:cNvPr id="518" name="Rectangle 702">
          <a:extLst>
            <a:ext uri="{FF2B5EF4-FFF2-40B4-BE49-F238E27FC236}">
              <a16:creationId xmlns:a16="http://schemas.microsoft.com/office/drawing/2014/main" id="{BC573CD1-E364-4FF0-9CFA-A94B103B49D9}"/>
            </a:ext>
          </a:extLst>
        </xdr:cNvPr>
        <xdr:cNvSpPr/>
      </xdr:nvSpPr>
      <xdr:spPr>
        <a:xfrm rot="16200001">
          <a:off x="22594590" y="34566004"/>
          <a:ext cx="2063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190510</xdr:rowOff>
    </xdr:from>
    <xdr:to>
      <xdr:col>20</xdr:col>
      <xdr:colOff>157086</xdr:colOff>
      <xdr:row>29</xdr:row>
      <xdr:rowOff>0</xdr:rowOff>
    </xdr:to>
    <xdr:sp macro="" textlink="">
      <xdr:nvSpPr>
        <xdr:cNvPr id="519" name="Rectangle 702">
          <a:extLst>
            <a:ext uri="{FF2B5EF4-FFF2-40B4-BE49-F238E27FC236}">
              <a16:creationId xmlns:a16="http://schemas.microsoft.com/office/drawing/2014/main" id="{C4BB75D0-DA36-476F-9FFE-69FE25195A31}"/>
            </a:ext>
          </a:extLst>
        </xdr:cNvPr>
        <xdr:cNvSpPr/>
      </xdr:nvSpPr>
      <xdr:spPr>
        <a:xfrm rot="16200001">
          <a:off x="22594590" y="34566004"/>
          <a:ext cx="2063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190510</xdr:rowOff>
    </xdr:from>
    <xdr:to>
      <xdr:col>20</xdr:col>
      <xdr:colOff>157086</xdr:colOff>
      <xdr:row>29</xdr:row>
      <xdr:rowOff>0</xdr:rowOff>
    </xdr:to>
    <xdr:sp macro="" textlink="">
      <xdr:nvSpPr>
        <xdr:cNvPr id="520" name="Rectangle 702">
          <a:extLst>
            <a:ext uri="{FF2B5EF4-FFF2-40B4-BE49-F238E27FC236}">
              <a16:creationId xmlns:a16="http://schemas.microsoft.com/office/drawing/2014/main" id="{08990141-3C88-4409-BECF-AE810356584F}"/>
            </a:ext>
          </a:extLst>
        </xdr:cNvPr>
        <xdr:cNvSpPr/>
      </xdr:nvSpPr>
      <xdr:spPr>
        <a:xfrm rot="16200001">
          <a:off x="22594590" y="34566004"/>
          <a:ext cx="2063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190510</xdr:rowOff>
    </xdr:from>
    <xdr:to>
      <xdr:col>20</xdr:col>
      <xdr:colOff>157086</xdr:colOff>
      <xdr:row>29</xdr:row>
      <xdr:rowOff>0</xdr:rowOff>
    </xdr:to>
    <xdr:sp macro="" textlink="">
      <xdr:nvSpPr>
        <xdr:cNvPr id="521" name="Rectangle 702">
          <a:extLst>
            <a:ext uri="{FF2B5EF4-FFF2-40B4-BE49-F238E27FC236}">
              <a16:creationId xmlns:a16="http://schemas.microsoft.com/office/drawing/2014/main" id="{0EB1D245-9EF6-4113-B96B-A68D67A73A93}"/>
            </a:ext>
          </a:extLst>
        </xdr:cNvPr>
        <xdr:cNvSpPr/>
      </xdr:nvSpPr>
      <xdr:spPr>
        <a:xfrm rot="16200001">
          <a:off x="22594590" y="34566004"/>
          <a:ext cx="2063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190510</xdr:rowOff>
    </xdr:from>
    <xdr:to>
      <xdr:col>20</xdr:col>
      <xdr:colOff>157086</xdr:colOff>
      <xdr:row>29</xdr:row>
      <xdr:rowOff>0</xdr:rowOff>
    </xdr:to>
    <xdr:sp macro="" textlink="">
      <xdr:nvSpPr>
        <xdr:cNvPr id="522" name="Rectangle 702">
          <a:extLst>
            <a:ext uri="{FF2B5EF4-FFF2-40B4-BE49-F238E27FC236}">
              <a16:creationId xmlns:a16="http://schemas.microsoft.com/office/drawing/2014/main" id="{10F00B11-77AD-44CD-A361-6F73DE0D4AE5}"/>
            </a:ext>
          </a:extLst>
        </xdr:cNvPr>
        <xdr:cNvSpPr/>
      </xdr:nvSpPr>
      <xdr:spPr>
        <a:xfrm rot="16200001">
          <a:off x="22594590" y="34566004"/>
          <a:ext cx="2063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190510</xdr:rowOff>
    </xdr:from>
    <xdr:to>
      <xdr:col>20</xdr:col>
      <xdr:colOff>157086</xdr:colOff>
      <xdr:row>29</xdr:row>
      <xdr:rowOff>0</xdr:rowOff>
    </xdr:to>
    <xdr:sp macro="" textlink="">
      <xdr:nvSpPr>
        <xdr:cNvPr id="523" name="Rectangle 702">
          <a:extLst>
            <a:ext uri="{FF2B5EF4-FFF2-40B4-BE49-F238E27FC236}">
              <a16:creationId xmlns:a16="http://schemas.microsoft.com/office/drawing/2014/main" id="{6768393C-CDCB-4C92-BB56-7DABFB73F831}"/>
            </a:ext>
          </a:extLst>
        </xdr:cNvPr>
        <xdr:cNvSpPr/>
      </xdr:nvSpPr>
      <xdr:spPr>
        <a:xfrm rot="16200001">
          <a:off x="22594590" y="34566004"/>
          <a:ext cx="2063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190510</xdr:rowOff>
    </xdr:from>
    <xdr:to>
      <xdr:col>20</xdr:col>
      <xdr:colOff>157086</xdr:colOff>
      <xdr:row>29</xdr:row>
      <xdr:rowOff>0</xdr:rowOff>
    </xdr:to>
    <xdr:sp macro="" textlink="">
      <xdr:nvSpPr>
        <xdr:cNvPr id="524" name="Rectangle 702">
          <a:extLst>
            <a:ext uri="{FF2B5EF4-FFF2-40B4-BE49-F238E27FC236}">
              <a16:creationId xmlns:a16="http://schemas.microsoft.com/office/drawing/2014/main" id="{E6CC4EBA-EF51-42A1-AEF5-332FAB37F64C}"/>
            </a:ext>
          </a:extLst>
        </xdr:cNvPr>
        <xdr:cNvSpPr/>
      </xdr:nvSpPr>
      <xdr:spPr>
        <a:xfrm rot="16200001">
          <a:off x="22594590" y="34566004"/>
          <a:ext cx="2063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190510</xdr:rowOff>
    </xdr:from>
    <xdr:to>
      <xdr:col>20</xdr:col>
      <xdr:colOff>157086</xdr:colOff>
      <xdr:row>29</xdr:row>
      <xdr:rowOff>0</xdr:rowOff>
    </xdr:to>
    <xdr:sp macro="" textlink="">
      <xdr:nvSpPr>
        <xdr:cNvPr id="525" name="Rectangle 702">
          <a:extLst>
            <a:ext uri="{FF2B5EF4-FFF2-40B4-BE49-F238E27FC236}">
              <a16:creationId xmlns:a16="http://schemas.microsoft.com/office/drawing/2014/main" id="{58A1BC22-024F-43F2-8DD0-86F86484BEB0}"/>
            </a:ext>
          </a:extLst>
        </xdr:cNvPr>
        <xdr:cNvSpPr/>
      </xdr:nvSpPr>
      <xdr:spPr>
        <a:xfrm rot="16200001">
          <a:off x="22594590" y="34566004"/>
          <a:ext cx="2063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190510</xdr:rowOff>
    </xdr:from>
    <xdr:to>
      <xdr:col>20</xdr:col>
      <xdr:colOff>157086</xdr:colOff>
      <xdr:row>29</xdr:row>
      <xdr:rowOff>0</xdr:rowOff>
    </xdr:to>
    <xdr:sp macro="" textlink="">
      <xdr:nvSpPr>
        <xdr:cNvPr id="526" name="Rectangle 702">
          <a:extLst>
            <a:ext uri="{FF2B5EF4-FFF2-40B4-BE49-F238E27FC236}">
              <a16:creationId xmlns:a16="http://schemas.microsoft.com/office/drawing/2014/main" id="{C9443C23-5A22-404C-95FB-A0E9FB30E502}"/>
            </a:ext>
          </a:extLst>
        </xdr:cNvPr>
        <xdr:cNvSpPr/>
      </xdr:nvSpPr>
      <xdr:spPr>
        <a:xfrm rot="16200001">
          <a:off x="22594590" y="34566004"/>
          <a:ext cx="2063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190510</xdr:rowOff>
    </xdr:from>
    <xdr:to>
      <xdr:col>20</xdr:col>
      <xdr:colOff>157086</xdr:colOff>
      <xdr:row>29</xdr:row>
      <xdr:rowOff>0</xdr:rowOff>
    </xdr:to>
    <xdr:sp macro="" textlink="">
      <xdr:nvSpPr>
        <xdr:cNvPr id="527" name="Rectangle 702">
          <a:extLst>
            <a:ext uri="{FF2B5EF4-FFF2-40B4-BE49-F238E27FC236}">
              <a16:creationId xmlns:a16="http://schemas.microsoft.com/office/drawing/2014/main" id="{1A4143DD-CC6A-4E9F-8D65-92A0B3D77484}"/>
            </a:ext>
          </a:extLst>
        </xdr:cNvPr>
        <xdr:cNvSpPr/>
      </xdr:nvSpPr>
      <xdr:spPr>
        <a:xfrm rot="16200001">
          <a:off x="22594590" y="34566004"/>
          <a:ext cx="2063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190510</xdr:rowOff>
    </xdr:from>
    <xdr:to>
      <xdr:col>20</xdr:col>
      <xdr:colOff>157086</xdr:colOff>
      <xdr:row>29</xdr:row>
      <xdr:rowOff>0</xdr:rowOff>
    </xdr:to>
    <xdr:sp macro="" textlink="">
      <xdr:nvSpPr>
        <xdr:cNvPr id="528" name="Rectangle 702">
          <a:extLst>
            <a:ext uri="{FF2B5EF4-FFF2-40B4-BE49-F238E27FC236}">
              <a16:creationId xmlns:a16="http://schemas.microsoft.com/office/drawing/2014/main" id="{74438CF2-605B-4ACA-9D96-D2BB0171C2C9}"/>
            </a:ext>
          </a:extLst>
        </xdr:cNvPr>
        <xdr:cNvSpPr/>
      </xdr:nvSpPr>
      <xdr:spPr>
        <a:xfrm rot="16200001">
          <a:off x="22594590" y="34566004"/>
          <a:ext cx="2063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190510</xdr:rowOff>
    </xdr:from>
    <xdr:to>
      <xdr:col>20</xdr:col>
      <xdr:colOff>157086</xdr:colOff>
      <xdr:row>29</xdr:row>
      <xdr:rowOff>0</xdr:rowOff>
    </xdr:to>
    <xdr:sp macro="" textlink="">
      <xdr:nvSpPr>
        <xdr:cNvPr id="529" name="Rectangle 702">
          <a:extLst>
            <a:ext uri="{FF2B5EF4-FFF2-40B4-BE49-F238E27FC236}">
              <a16:creationId xmlns:a16="http://schemas.microsoft.com/office/drawing/2014/main" id="{5CAFC18B-D5F1-4700-85A4-0B8F0251089C}"/>
            </a:ext>
          </a:extLst>
        </xdr:cNvPr>
        <xdr:cNvSpPr/>
      </xdr:nvSpPr>
      <xdr:spPr>
        <a:xfrm rot="16200001">
          <a:off x="23076131" y="32793296"/>
          <a:ext cx="110065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190510</xdr:rowOff>
    </xdr:from>
    <xdr:to>
      <xdr:col>20</xdr:col>
      <xdr:colOff>157086</xdr:colOff>
      <xdr:row>29</xdr:row>
      <xdr:rowOff>0</xdr:rowOff>
    </xdr:to>
    <xdr:sp macro="" textlink="">
      <xdr:nvSpPr>
        <xdr:cNvPr id="530" name="Rectangle 702">
          <a:extLst>
            <a:ext uri="{FF2B5EF4-FFF2-40B4-BE49-F238E27FC236}">
              <a16:creationId xmlns:a16="http://schemas.microsoft.com/office/drawing/2014/main" id="{2F8A37E1-CA8F-49B6-9335-556FAD4AFEC4}"/>
            </a:ext>
          </a:extLst>
        </xdr:cNvPr>
        <xdr:cNvSpPr/>
      </xdr:nvSpPr>
      <xdr:spPr>
        <a:xfrm rot="16200001">
          <a:off x="23076131" y="32793296"/>
          <a:ext cx="110065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190510</xdr:rowOff>
    </xdr:from>
    <xdr:to>
      <xdr:col>20</xdr:col>
      <xdr:colOff>157086</xdr:colOff>
      <xdr:row>29</xdr:row>
      <xdr:rowOff>0</xdr:rowOff>
    </xdr:to>
    <xdr:sp macro="" textlink="">
      <xdr:nvSpPr>
        <xdr:cNvPr id="531" name="Rectangle 702">
          <a:extLst>
            <a:ext uri="{FF2B5EF4-FFF2-40B4-BE49-F238E27FC236}">
              <a16:creationId xmlns:a16="http://schemas.microsoft.com/office/drawing/2014/main" id="{A4A4354F-DCAD-42B7-B4E1-FC1845AF624E}"/>
            </a:ext>
          </a:extLst>
        </xdr:cNvPr>
        <xdr:cNvSpPr/>
      </xdr:nvSpPr>
      <xdr:spPr>
        <a:xfrm rot="16200001">
          <a:off x="23076131" y="32793296"/>
          <a:ext cx="110065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190510</xdr:rowOff>
    </xdr:from>
    <xdr:to>
      <xdr:col>20</xdr:col>
      <xdr:colOff>157086</xdr:colOff>
      <xdr:row>29</xdr:row>
      <xdr:rowOff>0</xdr:rowOff>
    </xdr:to>
    <xdr:sp macro="" textlink="">
      <xdr:nvSpPr>
        <xdr:cNvPr id="532" name="Rectangle 702">
          <a:extLst>
            <a:ext uri="{FF2B5EF4-FFF2-40B4-BE49-F238E27FC236}">
              <a16:creationId xmlns:a16="http://schemas.microsoft.com/office/drawing/2014/main" id="{D2342D10-76D7-4947-A561-5DFC223C2C99}"/>
            </a:ext>
          </a:extLst>
        </xdr:cNvPr>
        <xdr:cNvSpPr/>
      </xdr:nvSpPr>
      <xdr:spPr>
        <a:xfrm rot="16200001">
          <a:off x="23076131" y="32793296"/>
          <a:ext cx="110065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190510</xdr:rowOff>
    </xdr:from>
    <xdr:to>
      <xdr:col>20</xdr:col>
      <xdr:colOff>157086</xdr:colOff>
      <xdr:row>29</xdr:row>
      <xdr:rowOff>0</xdr:rowOff>
    </xdr:to>
    <xdr:sp macro="" textlink="">
      <xdr:nvSpPr>
        <xdr:cNvPr id="533" name="Rectangle 702">
          <a:extLst>
            <a:ext uri="{FF2B5EF4-FFF2-40B4-BE49-F238E27FC236}">
              <a16:creationId xmlns:a16="http://schemas.microsoft.com/office/drawing/2014/main" id="{56BB16E1-11CE-49E2-AE59-1CFD2F76539C}"/>
            </a:ext>
          </a:extLst>
        </xdr:cNvPr>
        <xdr:cNvSpPr/>
      </xdr:nvSpPr>
      <xdr:spPr>
        <a:xfrm rot="16200001">
          <a:off x="23076131" y="32793296"/>
          <a:ext cx="110065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190510</xdr:rowOff>
    </xdr:from>
    <xdr:to>
      <xdr:col>20</xdr:col>
      <xdr:colOff>157086</xdr:colOff>
      <xdr:row>29</xdr:row>
      <xdr:rowOff>0</xdr:rowOff>
    </xdr:to>
    <xdr:sp macro="" textlink="">
      <xdr:nvSpPr>
        <xdr:cNvPr id="534" name="Rectangle 702">
          <a:extLst>
            <a:ext uri="{FF2B5EF4-FFF2-40B4-BE49-F238E27FC236}">
              <a16:creationId xmlns:a16="http://schemas.microsoft.com/office/drawing/2014/main" id="{347272C7-AB9A-4BA1-B736-E2FB87A01E29}"/>
            </a:ext>
          </a:extLst>
        </xdr:cNvPr>
        <xdr:cNvSpPr/>
      </xdr:nvSpPr>
      <xdr:spPr>
        <a:xfrm rot="16200001">
          <a:off x="23076131" y="32793296"/>
          <a:ext cx="110065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190510</xdr:rowOff>
    </xdr:from>
    <xdr:to>
      <xdr:col>20</xdr:col>
      <xdr:colOff>157086</xdr:colOff>
      <xdr:row>29</xdr:row>
      <xdr:rowOff>0</xdr:rowOff>
    </xdr:to>
    <xdr:sp macro="" textlink="">
      <xdr:nvSpPr>
        <xdr:cNvPr id="535" name="Rectangle 702">
          <a:extLst>
            <a:ext uri="{FF2B5EF4-FFF2-40B4-BE49-F238E27FC236}">
              <a16:creationId xmlns:a16="http://schemas.microsoft.com/office/drawing/2014/main" id="{9256AD92-4601-4419-90F4-BAEF0714E316}"/>
            </a:ext>
          </a:extLst>
        </xdr:cNvPr>
        <xdr:cNvSpPr/>
      </xdr:nvSpPr>
      <xdr:spPr>
        <a:xfrm rot="16200001">
          <a:off x="23076131" y="32793296"/>
          <a:ext cx="110065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190510</xdr:rowOff>
    </xdr:from>
    <xdr:to>
      <xdr:col>20</xdr:col>
      <xdr:colOff>157086</xdr:colOff>
      <xdr:row>29</xdr:row>
      <xdr:rowOff>0</xdr:rowOff>
    </xdr:to>
    <xdr:sp macro="" textlink="">
      <xdr:nvSpPr>
        <xdr:cNvPr id="536" name="Rectangle 702">
          <a:extLst>
            <a:ext uri="{FF2B5EF4-FFF2-40B4-BE49-F238E27FC236}">
              <a16:creationId xmlns:a16="http://schemas.microsoft.com/office/drawing/2014/main" id="{F85B66E3-F207-4A05-9ADA-980C4EDEF749}"/>
            </a:ext>
          </a:extLst>
        </xdr:cNvPr>
        <xdr:cNvSpPr/>
      </xdr:nvSpPr>
      <xdr:spPr>
        <a:xfrm rot="16200001">
          <a:off x="23076131" y="32793296"/>
          <a:ext cx="110065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190510</xdr:rowOff>
    </xdr:from>
    <xdr:to>
      <xdr:col>20</xdr:col>
      <xdr:colOff>157086</xdr:colOff>
      <xdr:row>29</xdr:row>
      <xdr:rowOff>0</xdr:rowOff>
    </xdr:to>
    <xdr:sp macro="" textlink="">
      <xdr:nvSpPr>
        <xdr:cNvPr id="537" name="Rectangle 702">
          <a:extLst>
            <a:ext uri="{FF2B5EF4-FFF2-40B4-BE49-F238E27FC236}">
              <a16:creationId xmlns:a16="http://schemas.microsoft.com/office/drawing/2014/main" id="{570D5639-D4E7-40A9-BA08-FFF263314818}"/>
            </a:ext>
          </a:extLst>
        </xdr:cNvPr>
        <xdr:cNvSpPr/>
      </xdr:nvSpPr>
      <xdr:spPr>
        <a:xfrm rot="16200001">
          <a:off x="23076131" y="32793296"/>
          <a:ext cx="110065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190510</xdr:rowOff>
    </xdr:from>
    <xdr:to>
      <xdr:col>20</xdr:col>
      <xdr:colOff>157086</xdr:colOff>
      <xdr:row>29</xdr:row>
      <xdr:rowOff>0</xdr:rowOff>
    </xdr:to>
    <xdr:sp macro="" textlink="">
      <xdr:nvSpPr>
        <xdr:cNvPr id="538" name="Rectangle 702">
          <a:extLst>
            <a:ext uri="{FF2B5EF4-FFF2-40B4-BE49-F238E27FC236}">
              <a16:creationId xmlns:a16="http://schemas.microsoft.com/office/drawing/2014/main" id="{9398CF30-96C4-4A09-BD29-F6E7A52FAF0A}"/>
            </a:ext>
          </a:extLst>
        </xdr:cNvPr>
        <xdr:cNvSpPr/>
      </xdr:nvSpPr>
      <xdr:spPr>
        <a:xfrm rot="16200001">
          <a:off x="23076131" y="32793296"/>
          <a:ext cx="110065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190510</xdr:rowOff>
    </xdr:from>
    <xdr:to>
      <xdr:col>20</xdr:col>
      <xdr:colOff>157086</xdr:colOff>
      <xdr:row>29</xdr:row>
      <xdr:rowOff>0</xdr:rowOff>
    </xdr:to>
    <xdr:sp macro="" textlink="">
      <xdr:nvSpPr>
        <xdr:cNvPr id="539" name="Rectangle 702">
          <a:extLst>
            <a:ext uri="{FF2B5EF4-FFF2-40B4-BE49-F238E27FC236}">
              <a16:creationId xmlns:a16="http://schemas.microsoft.com/office/drawing/2014/main" id="{97CCE43D-1F88-4538-AF11-34CCA820468C}"/>
            </a:ext>
          </a:extLst>
        </xdr:cNvPr>
        <xdr:cNvSpPr/>
      </xdr:nvSpPr>
      <xdr:spPr>
        <a:xfrm rot="16200001">
          <a:off x="23076131" y="32793296"/>
          <a:ext cx="110065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29</xdr:row>
      <xdr:rowOff>190510</xdr:rowOff>
    </xdr:from>
    <xdr:to>
      <xdr:col>20</xdr:col>
      <xdr:colOff>157086</xdr:colOff>
      <xdr:row>30</xdr:row>
      <xdr:rowOff>0</xdr:rowOff>
    </xdr:to>
    <xdr:sp macro="" textlink="">
      <xdr:nvSpPr>
        <xdr:cNvPr id="540" name="Rectangle 702">
          <a:extLst>
            <a:ext uri="{FF2B5EF4-FFF2-40B4-BE49-F238E27FC236}">
              <a16:creationId xmlns:a16="http://schemas.microsoft.com/office/drawing/2014/main" id="{14DDF0E5-29F9-438E-A751-38F45E528F6E}"/>
            </a:ext>
          </a:extLst>
        </xdr:cNvPr>
        <xdr:cNvSpPr/>
      </xdr:nvSpPr>
      <xdr:spPr>
        <a:xfrm rot="16200001">
          <a:off x="22594590" y="34566004"/>
          <a:ext cx="2063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29</xdr:row>
      <xdr:rowOff>190510</xdr:rowOff>
    </xdr:from>
    <xdr:to>
      <xdr:col>20</xdr:col>
      <xdr:colOff>157086</xdr:colOff>
      <xdr:row>30</xdr:row>
      <xdr:rowOff>0</xdr:rowOff>
    </xdr:to>
    <xdr:sp macro="" textlink="">
      <xdr:nvSpPr>
        <xdr:cNvPr id="541" name="Rectangle 702">
          <a:extLst>
            <a:ext uri="{FF2B5EF4-FFF2-40B4-BE49-F238E27FC236}">
              <a16:creationId xmlns:a16="http://schemas.microsoft.com/office/drawing/2014/main" id="{8CD44085-9741-40B3-A06F-2E99BA944A3F}"/>
            </a:ext>
          </a:extLst>
        </xdr:cNvPr>
        <xdr:cNvSpPr/>
      </xdr:nvSpPr>
      <xdr:spPr>
        <a:xfrm rot="16200001">
          <a:off x="22594590" y="34566004"/>
          <a:ext cx="2063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29</xdr:row>
      <xdr:rowOff>190510</xdr:rowOff>
    </xdr:from>
    <xdr:to>
      <xdr:col>20</xdr:col>
      <xdr:colOff>157086</xdr:colOff>
      <xdr:row>30</xdr:row>
      <xdr:rowOff>0</xdr:rowOff>
    </xdr:to>
    <xdr:sp macro="" textlink="">
      <xdr:nvSpPr>
        <xdr:cNvPr id="542" name="Rectangle 702">
          <a:extLst>
            <a:ext uri="{FF2B5EF4-FFF2-40B4-BE49-F238E27FC236}">
              <a16:creationId xmlns:a16="http://schemas.microsoft.com/office/drawing/2014/main" id="{BC7628E5-BDB3-444D-BA72-038C02F849E9}"/>
            </a:ext>
          </a:extLst>
        </xdr:cNvPr>
        <xdr:cNvSpPr/>
      </xdr:nvSpPr>
      <xdr:spPr>
        <a:xfrm rot="16200001">
          <a:off x="22594590" y="34566004"/>
          <a:ext cx="2063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29</xdr:row>
      <xdr:rowOff>190510</xdr:rowOff>
    </xdr:from>
    <xdr:to>
      <xdr:col>20</xdr:col>
      <xdr:colOff>157086</xdr:colOff>
      <xdr:row>30</xdr:row>
      <xdr:rowOff>0</xdr:rowOff>
    </xdr:to>
    <xdr:sp macro="" textlink="">
      <xdr:nvSpPr>
        <xdr:cNvPr id="543" name="Rectangle 702">
          <a:extLst>
            <a:ext uri="{FF2B5EF4-FFF2-40B4-BE49-F238E27FC236}">
              <a16:creationId xmlns:a16="http://schemas.microsoft.com/office/drawing/2014/main" id="{0ABB066F-781C-41E9-A069-9D9E40711FDB}"/>
            </a:ext>
          </a:extLst>
        </xdr:cNvPr>
        <xdr:cNvSpPr/>
      </xdr:nvSpPr>
      <xdr:spPr>
        <a:xfrm rot="16200001">
          <a:off x="22594590" y="34566004"/>
          <a:ext cx="2063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29</xdr:row>
      <xdr:rowOff>190510</xdr:rowOff>
    </xdr:from>
    <xdr:to>
      <xdr:col>20</xdr:col>
      <xdr:colOff>157086</xdr:colOff>
      <xdr:row>30</xdr:row>
      <xdr:rowOff>0</xdr:rowOff>
    </xdr:to>
    <xdr:sp macro="" textlink="">
      <xdr:nvSpPr>
        <xdr:cNvPr id="544" name="Rectangle 702">
          <a:extLst>
            <a:ext uri="{FF2B5EF4-FFF2-40B4-BE49-F238E27FC236}">
              <a16:creationId xmlns:a16="http://schemas.microsoft.com/office/drawing/2014/main" id="{0C944F22-92C0-4CF4-93F6-2E461960D35F}"/>
            </a:ext>
          </a:extLst>
        </xdr:cNvPr>
        <xdr:cNvSpPr/>
      </xdr:nvSpPr>
      <xdr:spPr>
        <a:xfrm rot="16200001">
          <a:off x="22594590" y="34566004"/>
          <a:ext cx="2063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29</xdr:row>
      <xdr:rowOff>190510</xdr:rowOff>
    </xdr:from>
    <xdr:to>
      <xdr:col>20</xdr:col>
      <xdr:colOff>157086</xdr:colOff>
      <xdr:row>30</xdr:row>
      <xdr:rowOff>0</xdr:rowOff>
    </xdr:to>
    <xdr:sp macro="" textlink="">
      <xdr:nvSpPr>
        <xdr:cNvPr id="545" name="Rectangle 702">
          <a:extLst>
            <a:ext uri="{FF2B5EF4-FFF2-40B4-BE49-F238E27FC236}">
              <a16:creationId xmlns:a16="http://schemas.microsoft.com/office/drawing/2014/main" id="{35E7D658-9A6D-4D36-8328-65100FF6D149}"/>
            </a:ext>
          </a:extLst>
        </xdr:cNvPr>
        <xdr:cNvSpPr/>
      </xdr:nvSpPr>
      <xdr:spPr>
        <a:xfrm rot="16200001">
          <a:off x="22594590" y="34566004"/>
          <a:ext cx="2063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29</xdr:row>
      <xdr:rowOff>190510</xdr:rowOff>
    </xdr:from>
    <xdr:to>
      <xdr:col>20</xdr:col>
      <xdr:colOff>157086</xdr:colOff>
      <xdr:row>30</xdr:row>
      <xdr:rowOff>0</xdr:rowOff>
    </xdr:to>
    <xdr:sp macro="" textlink="">
      <xdr:nvSpPr>
        <xdr:cNvPr id="546" name="Rectangle 702">
          <a:extLst>
            <a:ext uri="{FF2B5EF4-FFF2-40B4-BE49-F238E27FC236}">
              <a16:creationId xmlns:a16="http://schemas.microsoft.com/office/drawing/2014/main" id="{3A634B70-9EEE-4647-AE51-92273041AB27}"/>
            </a:ext>
          </a:extLst>
        </xdr:cNvPr>
        <xdr:cNvSpPr/>
      </xdr:nvSpPr>
      <xdr:spPr>
        <a:xfrm rot="16200001">
          <a:off x="22594590" y="34566004"/>
          <a:ext cx="2063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29</xdr:row>
      <xdr:rowOff>190510</xdr:rowOff>
    </xdr:from>
    <xdr:to>
      <xdr:col>20</xdr:col>
      <xdr:colOff>157086</xdr:colOff>
      <xdr:row>30</xdr:row>
      <xdr:rowOff>0</xdr:rowOff>
    </xdr:to>
    <xdr:sp macro="" textlink="">
      <xdr:nvSpPr>
        <xdr:cNvPr id="547" name="Rectangle 702">
          <a:extLst>
            <a:ext uri="{FF2B5EF4-FFF2-40B4-BE49-F238E27FC236}">
              <a16:creationId xmlns:a16="http://schemas.microsoft.com/office/drawing/2014/main" id="{F178AAB4-0B7D-4098-9CF6-7EA374405343}"/>
            </a:ext>
          </a:extLst>
        </xdr:cNvPr>
        <xdr:cNvSpPr/>
      </xdr:nvSpPr>
      <xdr:spPr>
        <a:xfrm rot="16200001">
          <a:off x="22594590" y="34566004"/>
          <a:ext cx="2063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29</xdr:row>
      <xdr:rowOff>190510</xdr:rowOff>
    </xdr:from>
    <xdr:to>
      <xdr:col>20</xdr:col>
      <xdr:colOff>157086</xdr:colOff>
      <xdr:row>30</xdr:row>
      <xdr:rowOff>0</xdr:rowOff>
    </xdr:to>
    <xdr:sp macro="" textlink="">
      <xdr:nvSpPr>
        <xdr:cNvPr id="548" name="Rectangle 702">
          <a:extLst>
            <a:ext uri="{FF2B5EF4-FFF2-40B4-BE49-F238E27FC236}">
              <a16:creationId xmlns:a16="http://schemas.microsoft.com/office/drawing/2014/main" id="{F5E9D426-2162-4E01-9C56-CD5FD1F8B3BD}"/>
            </a:ext>
          </a:extLst>
        </xdr:cNvPr>
        <xdr:cNvSpPr/>
      </xdr:nvSpPr>
      <xdr:spPr>
        <a:xfrm rot="16200001">
          <a:off x="22594590" y="34566004"/>
          <a:ext cx="2063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29</xdr:row>
      <xdr:rowOff>190510</xdr:rowOff>
    </xdr:from>
    <xdr:to>
      <xdr:col>20</xdr:col>
      <xdr:colOff>157086</xdr:colOff>
      <xdr:row>30</xdr:row>
      <xdr:rowOff>0</xdr:rowOff>
    </xdr:to>
    <xdr:sp macro="" textlink="">
      <xdr:nvSpPr>
        <xdr:cNvPr id="549" name="Rectangle 702">
          <a:extLst>
            <a:ext uri="{FF2B5EF4-FFF2-40B4-BE49-F238E27FC236}">
              <a16:creationId xmlns:a16="http://schemas.microsoft.com/office/drawing/2014/main" id="{E5B9AEB0-5056-4977-ABA0-C4E4DFF9A625}"/>
            </a:ext>
          </a:extLst>
        </xdr:cNvPr>
        <xdr:cNvSpPr/>
      </xdr:nvSpPr>
      <xdr:spPr>
        <a:xfrm rot="16200001">
          <a:off x="22594590" y="34566004"/>
          <a:ext cx="2063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29</xdr:row>
      <xdr:rowOff>190510</xdr:rowOff>
    </xdr:from>
    <xdr:to>
      <xdr:col>20</xdr:col>
      <xdr:colOff>157086</xdr:colOff>
      <xdr:row>30</xdr:row>
      <xdr:rowOff>0</xdr:rowOff>
    </xdr:to>
    <xdr:sp macro="" textlink="">
      <xdr:nvSpPr>
        <xdr:cNvPr id="550" name="Rectangle 702">
          <a:extLst>
            <a:ext uri="{FF2B5EF4-FFF2-40B4-BE49-F238E27FC236}">
              <a16:creationId xmlns:a16="http://schemas.microsoft.com/office/drawing/2014/main" id="{A8CD416D-4456-42AA-87B6-6EDB68E245F5}"/>
            </a:ext>
          </a:extLst>
        </xdr:cNvPr>
        <xdr:cNvSpPr/>
      </xdr:nvSpPr>
      <xdr:spPr>
        <a:xfrm rot="16200001">
          <a:off x="22594590" y="34566004"/>
          <a:ext cx="2063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190510</xdr:rowOff>
    </xdr:from>
    <xdr:to>
      <xdr:col>20</xdr:col>
      <xdr:colOff>157086</xdr:colOff>
      <xdr:row>29</xdr:row>
      <xdr:rowOff>0</xdr:rowOff>
    </xdr:to>
    <xdr:sp macro="" textlink="">
      <xdr:nvSpPr>
        <xdr:cNvPr id="551" name="Rectangle 702">
          <a:extLst>
            <a:ext uri="{FF2B5EF4-FFF2-40B4-BE49-F238E27FC236}">
              <a16:creationId xmlns:a16="http://schemas.microsoft.com/office/drawing/2014/main" id="{D2BE348A-4904-47B4-987D-C07DE8DB6661}"/>
            </a:ext>
          </a:extLst>
        </xdr:cNvPr>
        <xdr:cNvSpPr/>
      </xdr:nvSpPr>
      <xdr:spPr>
        <a:xfrm rot="16200001">
          <a:off x="23076131" y="32793296"/>
          <a:ext cx="110065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190510</xdr:rowOff>
    </xdr:from>
    <xdr:to>
      <xdr:col>20</xdr:col>
      <xdr:colOff>157086</xdr:colOff>
      <xdr:row>29</xdr:row>
      <xdr:rowOff>0</xdr:rowOff>
    </xdr:to>
    <xdr:sp macro="" textlink="">
      <xdr:nvSpPr>
        <xdr:cNvPr id="552" name="Rectangle 702">
          <a:extLst>
            <a:ext uri="{FF2B5EF4-FFF2-40B4-BE49-F238E27FC236}">
              <a16:creationId xmlns:a16="http://schemas.microsoft.com/office/drawing/2014/main" id="{ADCF1255-11CF-4362-856D-40FB8096A34E}"/>
            </a:ext>
          </a:extLst>
        </xdr:cNvPr>
        <xdr:cNvSpPr/>
      </xdr:nvSpPr>
      <xdr:spPr>
        <a:xfrm rot="16200001">
          <a:off x="23076131" y="32793296"/>
          <a:ext cx="110065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190510</xdr:rowOff>
    </xdr:from>
    <xdr:to>
      <xdr:col>20</xdr:col>
      <xdr:colOff>157086</xdr:colOff>
      <xdr:row>29</xdr:row>
      <xdr:rowOff>0</xdr:rowOff>
    </xdr:to>
    <xdr:sp macro="" textlink="">
      <xdr:nvSpPr>
        <xdr:cNvPr id="553" name="Rectangle 702">
          <a:extLst>
            <a:ext uri="{FF2B5EF4-FFF2-40B4-BE49-F238E27FC236}">
              <a16:creationId xmlns:a16="http://schemas.microsoft.com/office/drawing/2014/main" id="{8691CD25-A033-4BBF-99CD-A575A10BEF11}"/>
            </a:ext>
          </a:extLst>
        </xdr:cNvPr>
        <xdr:cNvSpPr/>
      </xdr:nvSpPr>
      <xdr:spPr>
        <a:xfrm rot="16200001">
          <a:off x="23076131" y="32793296"/>
          <a:ext cx="110065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190510</xdr:rowOff>
    </xdr:from>
    <xdr:to>
      <xdr:col>20</xdr:col>
      <xdr:colOff>157086</xdr:colOff>
      <xdr:row>29</xdr:row>
      <xdr:rowOff>0</xdr:rowOff>
    </xdr:to>
    <xdr:sp macro="" textlink="">
      <xdr:nvSpPr>
        <xdr:cNvPr id="554" name="Rectangle 702">
          <a:extLst>
            <a:ext uri="{FF2B5EF4-FFF2-40B4-BE49-F238E27FC236}">
              <a16:creationId xmlns:a16="http://schemas.microsoft.com/office/drawing/2014/main" id="{B80A5A5C-47C8-4F5F-9431-5B6857A3D09A}"/>
            </a:ext>
          </a:extLst>
        </xdr:cNvPr>
        <xdr:cNvSpPr/>
      </xdr:nvSpPr>
      <xdr:spPr>
        <a:xfrm rot="16200001">
          <a:off x="23076131" y="32793296"/>
          <a:ext cx="110065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190510</xdr:rowOff>
    </xdr:from>
    <xdr:to>
      <xdr:col>20</xdr:col>
      <xdr:colOff>157086</xdr:colOff>
      <xdr:row>29</xdr:row>
      <xdr:rowOff>0</xdr:rowOff>
    </xdr:to>
    <xdr:sp macro="" textlink="">
      <xdr:nvSpPr>
        <xdr:cNvPr id="555" name="Rectangle 702">
          <a:extLst>
            <a:ext uri="{FF2B5EF4-FFF2-40B4-BE49-F238E27FC236}">
              <a16:creationId xmlns:a16="http://schemas.microsoft.com/office/drawing/2014/main" id="{2CAC1584-076B-4505-8DF8-E5FA56D48679}"/>
            </a:ext>
          </a:extLst>
        </xdr:cNvPr>
        <xdr:cNvSpPr/>
      </xdr:nvSpPr>
      <xdr:spPr>
        <a:xfrm rot="16200001">
          <a:off x="23076131" y="32793296"/>
          <a:ext cx="110065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190510</xdr:rowOff>
    </xdr:from>
    <xdr:to>
      <xdr:col>20</xdr:col>
      <xdr:colOff>157086</xdr:colOff>
      <xdr:row>29</xdr:row>
      <xdr:rowOff>0</xdr:rowOff>
    </xdr:to>
    <xdr:sp macro="" textlink="">
      <xdr:nvSpPr>
        <xdr:cNvPr id="556" name="Rectangle 702">
          <a:extLst>
            <a:ext uri="{FF2B5EF4-FFF2-40B4-BE49-F238E27FC236}">
              <a16:creationId xmlns:a16="http://schemas.microsoft.com/office/drawing/2014/main" id="{B1B5FA64-9F15-47A6-A6F0-FBC687768FA6}"/>
            </a:ext>
          </a:extLst>
        </xdr:cNvPr>
        <xdr:cNvSpPr/>
      </xdr:nvSpPr>
      <xdr:spPr>
        <a:xfrm rot="16200001">
          <a:off x="23076131" y="32793296"/>
          <a:ext cx="110065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190510</xdr:rowOff>
    </xdr:from>
    <xdr:to>
      <xdr:col>20</xdr:col>
      <xdr:colOff>157086</xdr:colOff>
      <xdr:row>29</xdr:row>
      <xdr:rowOff>0</xdr:rowOff>
    </xdr:to>
    <xdr:sp macro="" textlink="">
      <xdr:nvSpPr>
        <xdr:cNvPr id="557" name="Rectangle 702">
          <a:extLst>
            <a:ext uri="{FF2B5EF4-FFF2-40B4-BE49-F238E27FC236}">
              <a16:creationId xmlns:a16="http://schemas.microsoft.com/office/drawing/2014/main" id="{F9280441-B199-4F19-A978-E15468B4944A}"/>
            </a:ext>
          </a:extLst>
        </xdr:cNvPr>
        <xdr:cNvSpPr/>
      </xdr:nvSpPr>
      <xdr:spPr>
        <a:xfrm rot="16200001">
          <a:off x="23076131" y="32793296"/>
          <a:ext cx="110065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190510</xdr:rowOff>
    </xdr:from>
    <xdr:to>
      <xdr:col>20</xdr:col>
      <xdr:colOff>157086</xdr:colOff>
      <xdr:row>29</xdr:row>
      <xdr:rowOff>0</xdr:rowOff>
    </xdr:to>
    <xdr:sp macro="" textlink="">
      <xdr:nvSpPr>
        <xdr:cNvPr id="558" name="Rectangle 702">
          <a:extLst>
            <a:ext uri="{FF2B5EF4-FFF2-40B4-BE49-F238E27FC236}">
              <a16:creationId xmlns:a16="http://schemas.microsoft.com/office/drawing/2014/main" id="{1528FE79-EDDE-45FD-8925-F63BC2BEEB91}"/>
            </a:ext>
          </a:extLst>
        </xdr:cNvPr>
        <xdr:cNvSpPr/>
      </xdr:nvSpPr>
      <xdr:spPr>
        <a:xfrm rot="16200001">
          <a:off x="23076131" y="32793296"/>
          <a:ext cx="110065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190510</xdr:rowOff>
    </xdr:from>
    <xdr:to>
      <xdr:col>20</xdr:col>
      <xdr:colOff>157086</xdr:colOff>
      <xdr:row>29</xdr:row>
      <xdr:rowOff>0</xdr:rowOff>
    </xdr:to>
    <xdr:sp macro="" textlink="">
      <xdr:nvSpPr>
        <xdr:cNvPr id="559" name="Rectangle 702">
          <a:extLst>
            <a:ext uri="{FF2B5EF4-FFF2-40B4-BE49-F238E27FC236}">
              <a16:creationId xmlns:a16="http://schemas.microsoft.com/office/drawing/2014/main" id="{326BB9E4-A141-42B5-832E-5E66A70ED09D}"/>
            </a:ext>
          </a:extLst>
        </xdr:cNvPr>
        <xdr:cNvSpPr/>
      </xdr:nvSpPr>
      <xdr:spPr>
        <a:xfrm rot="16200001">
          <a:off x="23076131" y="32793296"/>
          <a:ext cx="110065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190510</xdr:rowOff>
    </xdr:from>
    <xdr:to>
      <xdr:col>20</xdr:col>
      <xdr:colOff>157086</xdr:colOff>
      <xdr:row>29</xdr:row>
      <xdr:rowOff>0</xdr:rowOff>
    </xdr:to>
    <xdr:sp macro="" textlink="">
      <xdr:nvSpPr>
        <xdr:cNvPr id="560" name="Rectangle 702">
          <a:extLst>
            <a:ext uri="{FF2B5EF4-FFF2-40B4-BE49-F238E27FC236}">
              <a16:creationId xmlns:a16="http://schemas.microsoft.com/office/drawing/2014/main" id="{AB23F2D6-0451-422B-A738-FC2B8EECABBF}"/>
            </a:ext>
          </a:extLst>
        </xdr:cNvPr>
        <xdr:cNvSpPr/>
      </xdr:nvSpPr>
      <xdr:spPr>
        <a:xfrm rot="16200001">
          <a:off x="23076131" y="32793296"/>
          <a:ext cx="110065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28</xdr:row>
      <xdr:rowOff>190510</xdr:rowOff>
    </xdr:from>
    <xdr:to>
      <xdr:col>20</xdr:col>
      <xdr:colOff>157086</xdr:colOff>
      <xdr:row>29</xdr:row>
      <xdr:rowOff>0</xdr:rowOff>
    </xdr:to>
    <xdr:sp macro="" textlink="">
      <xdr:nvSpPr>
        <xdr:cNvPr id="561" name="Rectangle 702">
          <a:extLst>
            <a:ext uri="{FF2B5EF4-FFF2-40B4-BE49-F238E27FC236}">
              <a16:creationId xmlns:a16="http://schemas.microsoft.com/office/drawing/2014/main" id="{5AE3318F-D725-4124-A0F0-9C9682BB8FCE}"/>
            </a:ext>
          </a:extLst>
        </xdr:cNvPr>
        <xdr:cNvSpPr/>
      </xdr:nvSpPr>
      <xdr:spPr>
        <a:xfrm rot="16200001">
          <a:off x="23076131" y="32793296"/>
          <a:ext cx="110065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29</xdr:row>
      <xdr:rowOff>190510</xdr:rowOff>
    </xdr:from>
    <xdr:to>
      <xdr:col>20</xdr:col>
      <xdr:colOff>157086</xdr:colOff>
      <xdr:row>30</xdr:row>
      <xdr:rowOff>0</xdr:rowOff>
    </xdr:to>
    <xdr:sp macro="" textlink="">
      <xdr:nvSpPr>
        <xdr:cNvPr id="562" name="Rectangle 702">
          <a:extLst>
            <a:ext uri="{FF2B5EF4-FFF2-40B4-BE49-F238E27FC236}">
              <a16:creationId xmlns:a16="http://schemas.microsoft.com/office/drawing/2014/main" id="{B141EB7A-EE4D-40AC-A07C-B51868FCC8D0}"/>
            </a:ext>
          </a:extLst>
        </xdr:cNvPr>
        <xdr:cNvSpPr/>
      </xdr:nvSpPr>
      <xdr:spPr>
        <a:xfrm rot="16200001">
          <a:off x="22594590" y="34566004"/>
          <a:ext cx="2063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29</xdr:row>
      <xdr:rowOff>190510</xdr:rowOff>
    </xdr:from>
    <xdr:to>
      <xdr:col>20</xdr:col>
      <xdr:colOff>157086</xdr:colOff>
      <xdr:row>30</xdr:row>
      <xdr:rowOff>0</xdr:rowOff>
    </xdr:to>
    <xdr:sp macro="" textlink="">
      <xdr:nvSpPr>
        <xdr:cNvPr id="563" name="Rectangle 702">
          <a:extLst>
            <a:ext uri="{FF2B5EF4-FFF2-40B4-BE49-F238E27FC236}">
              <a16:creationId xmlns:a16="http://schemas.microsoft.com/office/drawing/2014/main" id="{0EA52ECE-9B9F-47AD-B0F4-55347663ACE7}"/>
            </a:ext>
          </a:extLst>
        </xdr:cNvPr>
        <xdr:cNvSpPr/>
      </xdr:nvSpPr>
      <xdr:spPr>
        <a:xfrm rot="16200001">
          <a:off x="22594590" y="34566004"/>
          <a:ext cx="2063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29</xdr:row>
      <xdr:rowOff>190510</xdr:rowOff>
    </xdr:from>
    <xdr:to>
      <xdr:col>20</xdr:col>
      <xdr:colOff>157086</xdr:colOff>
      <xdr:row>30</xdr:row>
      <xdr:rowOff>0</xdr:rowOff>
    </xdr:to>
    <xdr:sp macro="" textlink="">
      <xdr:nvSpPr>
        <xdr:cNvPr id="564" name="Rectangle 702">
          <a:extLst>
            <a:ext uri="{FF2B5EF4-FFF2-40B4-BE49-F238E27FC236}">
              <a16:creationId xmlns:a16="http://schemas.microsoft.com/office/drawing/2014/main" id="{5A1FFBB0-B948-4726-B8D8-C1377CFB8021}"/>
            </a:ext>
          </a:extLst>
        </xdr:cNvPr>
        <xdr:cNvSpPr/>
      </xdr:nvSpPr>
      <xdr:spPr>
        <a:xfrm rot="16200001">
          <a:off x="22594590" y="34566004"/>
          <a:ext cx="2063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29</xdr:row>
      <xdr:rowOff>190510</xdr:rowOff>
    </xdr:from>
    <xdr:to>
      <xdr:col>20</xdr:col>
      <xdr:colOff>157086</xdr:colOff>
      <xdr:row>30</xdr:row>
      <xdr:rowOff>0</xdr:rowOff>
    </xdr:to>
    <xdr:sp macro="" textlink="">
      <xdr:nvSpPr>
        <xdr:cNvPr id="565" name="Rectangle 702">
          <a:extLst>
            <a:ext uri="{FF2B5EF4-FFF2-40B4-BE49-F238E27FC236}">
              <a16:creationId xmlns:a16="http://schemas.microsoft.com/office/drawing/2014/main" id="{CDD91927-1802-42D5-8CD7-DE8528D43D05}"/>
            </a:ext>
          </a:extLst>
        </xdr:cNvPr>
        <xdr:cNvSpPr/>
      </xdr:nvSpPr>
      <xdr:spPr>
        <a:xfrm rot="16200001">
          <a:off x="22594590" y="34566004"/>
          <a:ext cx="2063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29</xdr:row>
      <xdr:rowOff>190510</xdr:rowOff>
    </xdr:from>
    <xdr:to>
      <xdr:col>20</xdr:col>
      <xdr:colOff>157086</xdr:colOff>
      <xdr:row>30</xdr:row>
      <xdr:rowOff>0</xdr:rowOff>
    </xdr:to>
    <xdr:sp macro="" textlink="">
      <xdr:nvSpPr>
        <xdr:cNvPr id="566" name="Rectangle 702">
          <a:extLst>
            <a:ext uri="{FF2B5EF4-FFF2-40B4-BE49-F238E27FC236}">
              <a16:creationId xmlns:a16="http://schemas.microsoft.com/office/drawing/2014/main" id="{0DE46311-BAAC-4BB6-B41F-98F42BD2F8A3}"/>
            </a:ext>
          </a:extLst>
        </xdr:cNvPr>
        <xdr:cNvSpPr/>
      </xdr:nvSpPr>
      <xdr:spPr>
        <a:xfrm rot="16200001">
          <a:off x="22594590" y="34566004"/>
          <a:ext cx="2063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29</xdr:row>
      <xdr:rowOff>190510</xdr:rowOff>
    </xdr:from>
    <xdr:to>
      <xdr:col>20</xdr:col>
      <xdr:colOff>157086</xdr:colOff>
      <xdr:row>30</xdr:row>
      <xdr:rowOff>0</xdr:rowOff>
    </xdr:to>
    <xdr:sp macro="" textlink="">
      <xdr:nvSpPr>
        <xdr:cNvPr id="567" name="Rectangle 702">
          <a:extLst>
            <a:ext uri="{FF2B5EF4-FFF2-40B4-BE49-F238E27FC236}">
              <a16:creationId xmlns:a16="http://schemas.microsoft.com/office/drawing/2014/main" id="{4A52FFEE-0A0D-45DB-BE7D-B74FA9E14253}"/>
            </a:ext>
          </a:extLst>
        </xdr:cNvPr>
        <xdr:cNvSpPr/>
      </xdr:nvSpPr>
      <xdr:spPr>
        <a:xfrm rot="16200001">
          <a:off x="22594590" y="34566004"/>
          <a:ext cx="2063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29</xdr:row>
      <xdr:rowOff>190510</xdr:rowOff>
    </xdr:from>
    <xdr:to>
      <xdr:col>20</xdr:col>
      <xdr:colOff>157086</xdr:colOff>
      <xdr:row>30</xdr:row>
      <xdr:rowOff>0</xdr:rowOff>
    </xdr:to>
    <xdr:sp macro="" textlink="">
      <xdr:nvSpPr>
        <xdr:cNvPr id="568" name="Rectangle 702">
          <a:extLst>
            <a:ext uri="{FF2B5EF4-FFF2-40B4-BE49-F238E27FC236}">
              <a16:creationId xmlns:a16="http://schemas.microsoft.com/office/drawing/2014/main" id="{433B2845-2490-46FE-AFA6-F33932EA8A96}"/>
            </a:ext>
          </a:extLst>
        </xdr:cNvPr>
        <xdr:cNvSpPr/>
      </xdr:nvSpPr>
      <xdr:spPr>
        <a:xfrm rot="16200001">
          <a:off x="22594590" y="34566004"/>
          <a:ext cx="2063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29</xdr:row>
      <xdr:rowOff>190510</xdr:rowOff>
    </xdr:from>
    <xdr:to>
      <xdr:col>20</xdr:col>
      <xdr:colOff>157086</xdr:colOff>
      <xdr:row>30</xdr:row>
      <xdr:rowOff>0</xdr:rowOff>
    </xdr:to>
    <xdr:sp macro="" textlink="">
      <xdr:nvSpPr>
        <xdr:cNvPr id="569" name="Rectangle 702">
          <a:extLst>
            <a:ext uri="{FF2B5EF4-FFF2-40B4-BE49-F238E27FC236}">
              <a16:creationId xmlns:a16="http://schemas.microsoft.com/office/drawing/2014/main" id="{4C0067EB-21F5-4678-AC2C-3ABB9363E0C3}"/>
            </a:ext>
          </a:extLst>
        </xdr:cNvPr>
        <xdr:cNvSpPr/>
      </xdr:nvSpPr>
      <xdr:spPr>
        <a:xfrm rot="16200001">
          <a:off x="22594590" y="34566004"/>
          <a:ext cx="2063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29</xdr:row>
      <xdr:rowOff>190510</xdr:rowOff>
    </xdr:from>
    <xdr:to>
      <xdr:col>20</xdr:col>
      <xdr:colOff>157086</xdr:colOff>
      <xdr:row>30</xdr:row>
      <xdr:rowOff>0</xdr:rowOff>
    </xdr:to>
    <xdr:sp macro="" textlink="">
      <xdr:nvSpPr>
        <xdr:cNvPr id="570" name="Rectangle 702">
          <a:extLst>
            <a:ext uri="{FF2B5EF4-FFF2-40B4-BE49-F238E27FC236}">
              <a16:creationId xmlns:a16="http://schemas.microsoft.com/office/drawing/2014/main" id="{7D68B2C2-3194-4197-8C4F-6F3FCB78F4F5}"/>
            </a:ext>
          </a:extLst>
        </xdr:cNvPr>
        <xdr:cNvSpPr/>
      </xdr:nvSpPr>
      <xdr:spPr>
        <a:xfrm rot="16200001">
          <a:off x="22594590" y="34566004"/>
          <a:ext cx="2063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29</xdr:row>
      <xdr:rowOff>190510</xdr:rowOff>
    </xdr:from>
    <xdr:to>
      <xdr:col>20</xdr:col>
      <xdr:colOff>157086</xdr:colOff>
      <xdr:row>30</xdr:row>
      <xdr:rowOff>0</xdr:rowOff>
    </xdr:to>
    <xdr:sp macro="" textlink="">
      <xdr:nvSpPr>
        <xdr:cNvPr id="571" name="Rectangle 702">
          <a:extLst>
            <a:ext uri="{FF2B5EF4-FFF2-40B4-BE49-F238E27FC236}">
              <a16:creationId xmlns:a16="http://schemas.microsoft.com/office/drawing/2014/main" id="{5BFCEC12-3070-41D6-B350-D11D0833E10B}"/>
            </a:ext>
          </a:extLst>
        </xdr:cNvPr>
        <xdr:cNvSpPr/>
      </xdr:nvSpPr>
      <xdr:spPr>
        <a:xfrm rot="16200001">
          <a:off x="22594590" y="34566004"/>
          <a:ext cx="2063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29</xdr:row>
      <xdr:rowOff>190510</xdr:rowOff>
    </xdr:from>
    <xdr:to>
      <xdr:col>20</xdr:col>
      <xdr:colOff>157086</xdr:colOff>
      <xdr:row>30</xdr:row>
      <xdr:rowOff>0</xdr:rowOff>
    </xdr:to>
    <xdr:sp macro="" textlink="">
      <xdr:nvSpPr>
        <xdr:cNvPr id="572" name="Rectangle 702">
          <a:extLst>
            <a:ext uri="{FF2B5EF4-FFF2-40B4-BE49-F238E27FC236}">
              <a16:creationId xmlns:a16="http://schemas.microsoft.com/office/drawing/2014/main" id="{461C7610-B70C-4CCC-8E71-D74D82B5474A}"/>
            </a:ext>
          </a:extLst>
        </xdr:cNvPr>
        <xdr:cNvSpPr/>
      </xdr:nvSpPr>
      <xdr:spPr>
        <a:xfrm rot="16200001">
          <a:off x="22594590" y="34566004"/>
          <a:ext cx="2063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29</xdr:row>
      <xdr:rowOff>190510</xdr:rowOff>
    </xdr:from>
    <xdr:to>
      <xdr:col>20</xdr:col>
      <xdr:colOff>157086</xdr:colOff>
      <xdr:row>30</xdr:row>
      <xdr:rowOff>0</xdr:rowOff>
    </xdr:to>
    <xdr:sp macro="" textlink="">
      <xdr:nvSpPr>
        <xdr:cNvPr id="573" name="Rectangle 702">
          <a:extLst>
            <a:ext uri="{FF2B5EF4-FFF2-40B4-BE49-F238E27FC236}">
              <a16:creationId xmlns:a16="http://schemas.microsoft.com/office/drawing/2014/main" id="{4EA81646-67B7-44D0-95FF-D42595981E8C}"/>
            </a:ext>
          </a:extLst>
        </xdr:cNvPr>
        <xdr:cNvSpPr/>
      </xdr:nvSpPr>
      <xdr:spPr>
        <a:xfrm rot="16200001">
          <a:off x="22594590" y="34566004"/>
          <a:ext cx="2063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29</xdr:row>
      <xdr:rowOff>190510</xdr:rowOff>
    </xdr:from>
    <xdr:to>
      <xdr:col>20</xdr:col>
      <xdr:colOff>157086</xdr:colOff>
      <xdr:row>30</xdr:row>
      <xdr:rowOff>0</xdr:rowOff>
    </xdr:to>
    <xdr:sp macro="" textlink="">
      <xdr:nvSpPr>
        <xdr:cNvPr id="574" name="Rectangle 702">
          <a:extLst>
            <a:ext uri="{FF2B5EF4-FFF2-40B4-BE49-F238E27FC236}">
              <a16:creationId xmlns:a16="http://schemas.microsoft.com/office/drawing/2014/main" id="{259295D1-0BFC-4C11-A16B-543FED26DEB6}"/>
            </a:ext>
          </a:extLst>
        </xdr:cNvPr>
        <xdr:cNvSpPr/>
      </xdr:nvSpPr>
      <xdr:spPr>
        <a:xfrm rot="16200001">
          <a:off x="22594590" y="34566004"/>
          <a:ext cx="2063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29</xdr:row>
      <xdr:rowOff>190510</xdr:rowOff>
    </xdr:from>
    <xdr:to>
      <xdr:col>20</xdr:col>
      <xdr:colOff>157086</xdr:colOff>
      <xdr:row>30</xdr:row>
      <xdr:rowOff>0</xdr:rowOff>
    </xdr:to>
    <xdr:sp macro="" textlink="">
      <xdr:nvSpPr>
        <xdr:cNvPr id="575" name="Rectangle 702">
          <a:extLst>
            <a:ext uri="{FF2B5EF4-FFF2-40B4-BE49-F238E27FC236}">
              <a16:creationId xmlns:a16="http://schemas.microsoft.com/office/drawing/2014/main" id="{4DC745CB-A403-4E3C-8EC1-9B99D99DDFC7}"/>
            </a:ext>
          </a:extLst>
        </xdr:cNvPr>
        <xdr:cNvSpPr/>
      </xdr:nvSpPr>
      <xdr:spPr>
        <a:xfrm rot="16200001">
          <a:off x="22594590" y="34566004"/>
          <a:ext cx="2063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29</xdr:row>
      <xdr:rowOff>190510</xdr:rowOff>
    </xdr:from>
    <xdr:to>
      <xdr:col>20</xdr:col>
      <xdr:colOff>157086</xdr:colOff>
      <xdr:row>30</xdr:row>
      <xdr:rowOff>0</xdr:rowOff>
    </xdr:to>
    <xdr:sp macro="" textlink="">
      <xdr:nvSpPr>
        <xdr:cNvPr id="576" name="Rectangle 702">
          <a:extLst>
            <a:ext uri="{FF2B5EF4-FFF2-40B4-BE49-F238E27FC236}">
              <a16:creationId xmlns:a16="http://schemas.microsoft.com/office/drawing/2014/main" id="{34583FE9-2F84-48D3-B687-B1679A91674A}"/>
            </a:ext>
          </a:extLst>
        </xdr:cNvPr>
        <xdr:cNvSpPr/>
      </xdr:nvSpPr>
      <xdr:spPr>
        <a:xfrm rot="16200001">
          <a:off x="22594590" y="34566004"/>
          <a:ext cx="2063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29</xdr:row>
      <xdr:rowOff>190510</xdr:rowOff>
    </xdr:from>
    <xdr:to>
      <xdr:col>20</xdr:col>
      <xdr:colOff>157086</xdr:colOff>
      <xdr:row>30</xdr:row>
      <xdr:rowOff>0</xdr:rowOff>
    </xdr:to>
    <xdr:sp macro="" textlink="">
      <xdr:nvSpPr>
        <xdr:cNvPr id="577" name="Rectangle 702">
          <a:extLst>
            <a:ext uri="{FF2B5EF4-FFF2-40B4-BE49-F238E27FC236}">
              <a16:creationId xmlns:a16="http://schemas.microsoft.com/office/drawing/2014/main" id="{2E2C4127-7C24-4D0A-AAA2-27FC7E2D0F8F}"/>
            </a:ext>
          </a:extLst>
        </xdr:cNvPr>
        <xdr:cNvSpPr/>
      </xdr:nvSpPr>
      <xdr:spPr>
        <a:xfrm rot="16200001">
          <a:off x="22594590" y="34566004"/>
          <a:ext cx="2063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29</xdr:row>
      <xdr:rowOff>190510</xdr:rowOff>
    </xdr:from>
    <xdr:to>
      <xdr:col>20</xdr:col>
      <xdr:colOff>157086</xdr:colOff>
      <xdr:row>30</xdr:row>
      <xdr:rowOff>0</xdr:rowOff>
    </xdr:to>
    <xdr:sp macro="" textlink="">
      <xdr:nvSpPr>
        <xdr:cNvPr id="578" name="Rectangle 702">
          <a:extLst>
            <a:ext uri="{FF2B5EF4-FFF2-40B4-BE49-F238E27FC236}">
              <a16:creationId xmlns:a16="http://schemas.microsoft.com/office/drawing/2014/main" id="{1C23BCE2-6339-4E0F-93B0-9CD7E4949B29}"/>
            </a:ext>
          </a:extLst>
        </xdr:cNvPr>
        <xdr:cNvSpPr/>
      </xdr:nvSpPr>
      <xdr:spPr>
        <a:xfrm rot="16200001">
          <a:off x="22594590" y="34566004"/>
          <a:ext cx="2063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29</xdr:row>
      <xdr:rowOff>190510</xdr:rowOff>
    </xdr:from>
    <xdr:to>
      <xdr:col>20</xdr:col>
      <xdr:colOff>157086</xdr:colOff>
      <xdr:row>30</xdr:row>
      <xdr:rowOff>0</xdr:rowOff>
    </xdr:to>
    <xdr:sp macro="" textlink="">
      <xdr:nvSpPr>
        <xdr:cNvPr id="579" name="Rectangle 702">
          <a:extLst>
            <a:ext uri="{FF2B5EF4-FFF2-40B4-BE49-F238E27FC236}">
              <a16:creationId xmlns:a16="http://schemas.microsoft.com/office/drawing/2014/main" id="{C7CF8B17-CF0D-4187-BFA1-B6B948AB9036}"/>
            </a:ext>
          </a:extLst>
        </xdr:cNvPr>
        <xdr:cNvSpPr/>
      </xdr:nvSpPr>
      <xdr:spPr>
        <a:xfrm rot="16200001">
          <a:off x="22594590" y="34566004"/>
          <a:ext cx="2063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29</xdr:row>
      <xdr:rowOff>190510</xdr:rowOff>
    </xdr:from>
    <xdr:to>
      <xdr:col>20</xdr:col>
      <xdr:colOff>157086</xdr:colOff>
      <xdr:row>30</xdr:row>
      <xdr:rowOff>0</xdr:rowOff>
    </xdr:to>
    <xdr:sp macro="" textlink="">
      <xdr:nvSpPr>
        <xdr:cNvPr id="580" name="Rectangle 702">
          <a:extLst>
            <a:ext uri="{FF2B5EF4-FFF2-40B4-BE49-F238E27FC236}">
              <a16:creationId xmlns:a16="http://schemas.microsoft.com/office/drawing/2014/main" id="{3A11DBA2-5894-4A29-A3BF-F83EF9E5FF0B}"/>
            </a:ext>
          </a:extLst>
        </xdr:cNvPr>
        <xdr:cNvSpPr/>
      </xdr:nvSpPr>
      <xdr:spPr>
        <a:xfrm rot="16200001">
          <a:off x="22594590" y="34566004"/>
          <a:ext cx="2063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29</xdr:row>
      <xdr:rowOff>190510</xdr:rowOff>
    </xdr:from>
    <xdr:to>
      <xdr:col>20</xdr:col>
      <xdr:colOff>157086</xdr:colOff>
      <xdr:row>30</xdr:row>
      <xdr:rowOff>0</xdr:rowOff>
    </xdr:to>
    <xdr:sp macro="" textlink="">
      <xdr:nvSpPr>
        <xdr:cNvPr id="581" name="Rectangle 702">
          <a:extLst>
            <a:ext uri="{FF2B5EF4-FFF2-40B4-BE49-F238E27FC236}">
              <a16:creationId xmlns:a16="http://schemas.microsoft.com/office/drawing/2014/main" id="{71E9A884-F265-4BC5-88D1-7B052EBBD103}"/>
            </a:ext>
          </a:extLst>
        </xdr:cNvPr>
        <xdr:cNvSpPr/>
      </xdr:nvSpPr>
      <xdr:spPr>
        <a:xfrm rot="16200001">
          <a:off x="22594590" y="34566004"/>
          <a:ext cx="2063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29</xdr:row>
      <xdr:rowOff>190510</xdr:rowOff>
    </xdr:from>
    <xdr:to>
      <xdr:col>20</xdr:col>
      <xdr:colOff>157086</xdr:colOff>
      <xdr:row>30</xdr:row>
      <xdr:rowOff>0</xdr:rowOff>
    </xdr:to>
    <xdr:sp macro="" textlink="">
      <xdr:nvSpPr>
        <xdr:cNvPr id="582" name="Rectangle 702">
          <a:extLst>
            <a:ext uri="{FF2B5EF4-FFF2-40B4-BE49-F238E27FC236}">
              <a16:creationId xmlns:a16="http://schemas.microsoft.com/office/drawing/2014/main" id="{E01776EF-209C-446D-89B5-129A0EA693E4}"/>
            </a:ext>
          </a:extLst>
        </xdr:cNvPr>
        <xdr:cNvSpPr/>
      </xdr:nvSpPr>
      <xdr:spPr>
        <a:xfrm rot="16200001">
          <a:off x="22594590" y="34566004"/>
          <a:ext cx="2063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29</xdr:row>
      <xdr:rowOff>190510</xdr:rowOff>
    </xdr:from>
    <xdr:to>
      <xdr:col>20</xdr:col>
      <xdr:colOff>157086</xdr:colOff>
      <xdr:row>30</xdr:row>
      <xdr:rowOff>0</xdr:rowOff>
    </xdr:to>
    <xdr:sp macro="" textlink="">
      <xdr:nvSpPr>
        <xdr:cNvPr id="583" name="Rectangle 702">
          <a:extLst>
            <a:ext uri="{FF2B5EF4-FFF2-40B4-BE49-F238E27FC236}">
              <a16:creationId xmlns:a16="http://schemas.microsoft.com/office/drawing/2014/main" id="{FD93F240-39B4-4858-8041-A4D6B8061FB5}"/>
            </a:ext>
          </a:extLst>
        </xdr:cNvPr>
        <xdr:cNvSpPr/>
      </xdr:nvSpPr>
      <xdr:spPr>
        <a:xfrm rot="16200001">
          <a:off x="22594590" y="34566004"/>
          <a:ext cx="2063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32</xdr:row>
      <xdr:rowOff>190510</xdr:rowOff>
    </xdr:from>
    <xdr:to>
      <xdr:col>20</xdr:col>
      <xdr:colOff>157086</xdr:colOff>
      <xdr:row>33</xdr:row>
      <xdr:rowOff>0</xdr:rowOff>
    </xdr:to>
    <xdr:sp macro="" textlink="">
      <xdr:nvSpPr>
        <xdr:cNvPr id="584" name="Rectangle 702">
          <a:extLst>
            <a:ext uri="{FF2B5EF4-FFF2-40B4-BE49-F238E27FC236}">
              <a16:creationId xmlns:a16="http://schemas.microsoft.com/office/drawing/2014/main" id="{D9705FDE-958D-4E7D-98E6-BC5DA369234A}"/>
            </a:ext>
          </a:extLst>
        </xdr:cNvPr>
        <xdr:cNvSpPr/>
      </xdr:nvSpPr>
      <xdr:spPr>
        <a:xfrm rot="16200001">
          <a:off x="23028506" y="42715171"/>
          <a:ext cx="11959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32</xdr:row>
      <xdr:rowOff>190510</xdr:rowOff>
    </xdr:from>
    <xdr:to>
      <xdr:col>20</xdr:col>
      <xdr:colOff>157086</xdr:colOff>
      <xdr:row>33</xdr:row>
      <xdr:rowOff>0</xdr:rowOff>
    </xdr:to>
    <xdr:sp macro="" textlink="">
      <xdr:nvSpPr>
        <xdr:cNvPr id="585" name="Rectangle 702">
          <a:extLst>
            <a:ext uri="{FF2B5EF4-FFF2-40B4-BE49-F238E27FC236}">
              <a16:creationId xmlns:a16="http://schemas.microsoft.com/office/drawing/2014/main" id="{D5AD120D-42A2-45E1-8D22-B941614B1B4F}"/>
            </a:ext>
          </a:extLst>
        </xdr:cNvPr>
        <xdr:cNvSpPr/>
      </xdr:nvSpPr>
      <xdr:spPr>
        <a:xfrm rot="16200001">
          <a:off x="23028506" y="42715171"/>
          <a:ext cx="11959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32</xdr:row>
      <xdr:rowOff>190510</xdr:rowOff>
    </xdr:from>
    <xdr:to>
      <xdr:col>20</xdr:col>
      <xdr:colOff>157086</xdr:colOff>
      <xdr:row>33</xdr:row>
      <xdr:rowOff>0</xdr:rowOff>
    </xdr:to>
    <xdr:sp macro="" textlink="">
      <xdr:nvSpPr>
        <xdr:cNvPr id="586" name="Rectangle 702">
          <a:extLst>
            <a:ext uri="{FF2B5EF4-FFF2-40B4-BE49-F238E27FC236}">
              <a16:creationId xmlns:a16="http://schemas.microsoft.com/office/drawing/2014/main" id="{D14780AD-EBD7-405A-A7F9-E789115C389D}"/>
            </a:ext>
          </a:extLst>
        </xdr:cNvPr>
        <xdr:cNvSpPr/>
      </xdr:nvSpPr>
      <xdr:spPr>
        <a:xfrm rot="16200001">
          <a:off x="23028506" y="42715171"/>
          <a:ext cx="11959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32</xdr:row>
      <xdr:rowOff>190510</xdr:rowOff>
    </xdr:from>
    <xdr:to>
      <xdr:col>20</xdr:col>
      <xdr:colOff>157086</xdr:colOff>
      <xdr:row>33</xdr:row>
      <xdr:rowOff>0</xdr:rowOff>
    </xdr:to>
    <xdr:sp macro="" textlink="">
      <xdr:nvSpPr>
        <xdr:cNvPr id="587" name="Rectangle 702">
          <a:extLst>
            <a:ext uri="{FF2B5EF4-FFF2-40B4-BE49-F238E27FC236}">
              <a16:creationId xmlns:a16="http://schemas.microsoft.com/office/drawing/2014/main" id="{0AA25BE3-75B1-4E68-8317-AAAD8EB776BE}"/>
            </a:ext>
          </a:extLst>
        </xdr:cNvPr>
        <xdr:cNvSpPr/>
      </xdr:nvSpPr>
      <xdr:spPr>
        <a:xfrm rot="16200001">
          <a:off x="23028506" y="42715171"/>
          <a:ext cx="11959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32</xdr:row>
      <xdr:rowOff>190510</xdr:rowOff>
    </xdr:from>
    <xdr:to>
      <xdr:col>20</xdr:col>
      <xdr:colOff>157086</xdr:colOff>
      <xdr:row>33</xdr:row>
      <xdr:rowOff>0</xdr:rowOff>
    </xdr:to>
    <xdr:sp macro="" textlink="">
      <xdr:nvSpPr>
        <xdr:cNvPr id="588" name="Rectangle 702">
          <a:extLst>
            <a:ext uri="{FF2B5EF4-FFF2-40B4-BE49-F238E27FC236}">
              <a16:creationId xmlns:a16="http://schemas.microsoft.com/office/drawing/2014/main" id="{B5C10B61-9279-490D-8CC9-21F1943CB291}"/>
            </a:ext>
          </a:extLst>
        </xdr:cNvPr>
        <xdr:cNvSpPr/>
      </xdr:nvSpPr>
      <xdr:spPr>
        <a:xfrm rot="16200001">
          <a:off x="23028506" y="42715171"/>
          <a:ext cx="11959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32</xdr:row>
      <xdr:rowOff>190510</xdr:rowOff>
    </xdr:from>
    <xdr:to>
      <xdr:col>20</xdr:col>
      <xdr:colOff>157086</xdr:colOff>
      <xdr:row>33</xdr:row>
      <xdr:rowOff>0</xdr:rowOff>
    </xdr:to>
    <xdr:sp macro="" textlink="">
      <xdr:nvSpPr>
        <xdr:cNvPr id="589" name="Rectangle 702">
          <a:extLst>
            <a:ext uri="{FF2B5EF4-FFF2-40B4-BE49-F238E27FC236}">
              <a16:creationId xmlns:a16="http://schemas.microsoft.com/office/drawing/2014/main" id="{C12C4ECA-A8DD-47B4-BE21-395AE5117200}"/>
            </a:ext>
          </a:extLst>
        </xdr:cNvPr>
        <xdr:cNvSpPr/>
      </xdr:nvSpPr>
      <xdr:spPr>
        <a:xfrm rot="16200001">
          <a:off x="23028506" y="42715171"/>
          <a:ext cx="11959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32</xdr:row>
      <xdr:rowOff>190510</xdr:rowOff>
    </xdr:from>
    <xdr:to>
      <xdr:col>20</xdr:col>
      <xdr:colOff>157086</xdr:colOff>
      <xdr:row>33</xdr:row>
      <xdr:rowOff>0</xdr:rowOff>
    </xdr:to>
    <xdr:sp macro="" textlink="">
      <xdr:nvSpPr>
        <xdr:cNvPr id="590" name="Rectangle 702">
          <a:extLst>
            <a:ext uri="{FF2B5EF4-FFF2-40B4-BE49-F238E27FC236}">
              <a16:creationId xmlns:a16="http://schemas.microsoft.com/office/drawing/2014/main" id="{FCF5AADE-46CC-4D84-B640-CC12F3D39C44}"/>
            </a:ext>
          </a:extLst>
        </xdr:cNvPr>
        <xdr:cNvSpPr/>
      </xdr:nvSpPr>
      <xdr:spPr>
        <a:xfrm rot="16200001">
          <a:off x="23028506" y="42715171"/>
          <a:ext cx="11959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32</xdr:row>
      <xdr:rowOff>190510</xdr:rowOff>
    </xdr:from>
    <xdr:to>
      <xdr:col>20</xdr:col>
      <xdr:colOff>157086</xdr:colOff>
      <xdr:row>33</xdr:row>
      <xdr:rowOff>0</xdr:rowOff>
    </xdr:to>
    <xdr:sp macro="" textlink="">
      <xdr:nvSpPr>
        <xdr:cNvPr id="591" name="Rectangle 702">
          <a:extLst>
            <a:ext uri="{FF2B5EF4-FFF2-40B4-BE49-F238E27FC236}">
              <a16:creationId xmlns:a16="http://schemas.microsoft.com/office/drawing/2014/main" id="{B9807179-2E12-4CA7-83A6-C236E71B1D77}"/>
            </a:ext>
          </a:extLst>
        </xdr:cNvPr>
        <xdr:cNvSpPr/>
      </xdr:nvSpPr>
      <xdr:spPr>
        <a:xfrm rot="16200001">
          <a:off x="23028506" y="42715171"/>
          <a:ext cx="11959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32</xdr:row>
      <xdr:rowOff>190510</xdr:rowOff>
    </xdr:from>
    <xdr:to>
      <xdr:col>20</xdr:col>
      <xdr:colOff>157086</xdr:colOff>
      <xdr:row>33</xdr:row>
      <xdr:rowOff>0</xdr:rowOff>
    </xdr:to>
    <xdr:sp macro="" textlink="">
      <xdr:nvSpPr>
        <xdr:cNvPr id="592" name="Rectangle 702">
          <a:extLst>
            <a:ext uri="{FF2B5EF4-FFF2-40B4-BE49-F238E27FC236}">
              <a16:creationId xmlns:a16="http://schemas.microsoft.com/office/drawing/2014/main" id="{44CDBF71-1E9F-42D1-96EC-EAC2097B24A1}"/>
            </a:ext>
          </a:extLst>
        </xdr:cNvPr>
        <xdr:cNvSpPr/>
      </xdr:nvSpPr>
      <xdr:spPr>
        <a:xfrm rot="16200001">
          <a:off x="23028506" y="42715171"/>
          <a:ext cx="11959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33</xdr:row>
      <xdr:rowOff>190510</xdr:rowOff>
    </xdr:from>
    <xdr:to>
      <xdr:col>20</xdr:col>
      <xdr:colOff>157086</xdr:colOff>
      <xdr:row>34</xdr:row>
      <xdr:rowOff>0</xdr:rowOff>
    </xdr:to>
    <xdr:sp macro="" textlink="">
      <xdr:nvSpPr>
        <xdr:cNvPr id="595" name="Rectangle 702">
          <a:extLst>
            <a:ext uri="{FF2B5EF4-FFF2-40B4-BE49-F238E27FC236}">
              <a16:creationId xmlns:a16="http://schemas.microsoft.com/office/drawing/2014/main" id="{C5F695DE-04EA-4D06-A08E-C1C7A6FC6DF3}"/>
            </a:ext>
          </a:extLst>
        </xdr:cNvPr>
        <xdr:cNvSpPr/>
      </xdr:nvSpPr>
      <xdr:spPr>
        <a:xfrm rot="16200001">
          <a:off x="23303673" y="43826421"/>
          <a:ext cx="64557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33</xdr:row>
      <xdr:rowOff>190510</xdr:rowOff>
    </xdr:from>
    <xdr:to>
      <xdr:col>20</xdr:col>
      <xdr:colOff>157086</xdr:colOff>
      <xdr:row>34</xdr:row>
      <xdr:rowOff>0</xdr:rowOff>
    </xdr:to>
    <xdr:sp macro="" textlink="">
      <xdr:nvSpPr>
        <xdr:cNvPr id="596" name="Rectangle 702">
          <a:extLst>
            <a:ext uri="{FF2B5EF4-FFF2-40B4-BE49-F238E27FC236}">
              <a16:creationId xmlns:a16="http://schemas.microsoft.com/office/drawing/2014/main" id="{11D194F1-76FB-427A-B32A-796A4658B3E3}"/>
            </a:ext>
          </a:extLst>
        </xdr:cNvPr>
        <xdr:cNvSpPr/>
      </xdr:nvSpPr>
      <xdr:spPr>
        <a:xfrm rot="16200001">
          <a:off x="23303673" y="43826421"/>
          <a:ext cx="64557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33</xdr:row>
      <xdr:rowOff>190510</xdr:rowOff>
    </xdr:from>
    <xdr:to>
      <xdr:col>20</xdr:col>
      <xdr:colOff>157086</xdr:colOff>
      <xdr:row>34</xdr:row>
      <xdr:rowOff>0</xdr:rowOff>
    </xdr:to>
    <xdr:sp macro="" textlink="">
      <xdr:nvSpPr>
        <xdr:cNvPr id="597" name="Rectangle 702">
          <a:extLst>
            <a:ext uri="{FF2B5EF4-FFF2-40B4-BE49-F238E27FC236}">
              <a16:creationId xmlns:a16="http://schemas.microsoft.com/office/drawing/2014/main" id="{9D84915B-9EDD-473B-A3E2-7656010B3888}"/>
            </a:ext>
          </a:extLst>
        </xdr:cNvPr>
        <xdr:cNvSpPr/>
      </xdr:nvSpPr>
      <xdr:spPr>
        <a:xfrm rot="16200001">
          <a:off x="23303673" y="43826421"/>
          <a:ext cx="64557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33</xdr:row>
      <xdr:rowOff>190510</xdr:rowOff>
    </xdr:from>
    <xdr:to>
      <xdr:col>20</xdr:col>
      <xdr:colOff>157086</xdr:colOff>
      <xdr:row>34</xdr:row>
      <xdr:rowOff>0</xdr:rowOff>
    </xdr:to>
    <xdr:sp macro="" textlink="">
      <xdr:nvSpPr>
        <xdr:cNvPr id="598" name="Rectangle 702">
          <a:extLst>
            <a:ext uri="{FF2B5EF4-FFF2-40B4-BE49-F238E27FC236}">
              <a16:creationId xmlns:a16="http://schemas.microsoft.com/office/drawing/2014/main" id="{6FD652E3-E5CD-4D6B-BC32-625CF8F977C4}"/>
            </a:ext>
          </a:extLst>
        </xdr:cNvPr>
        <xdr:cNvSpPr/>
      </xdr:nvSpPr>
      <xdr:spPr>
        <a:xfrm rot="16200001">
          <a:off x="23303673" y="43826421"/>
          <a:ext cx="64557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33</xdr:row>
      <xdr:rowOff>190510</xdr:rowOff>
    </xdr:from>
    <xdr:to>
      <xdr:col>20</xdr:col>
      <xdr:colOff>157086</xdr:colOff>
      <xdr:row>34</xdr:row>
      <xdr:rowOff>0</xdr:rowOff>
    </xdr:to>
    <xdr:sp macro="" textlink="">
      <xdr:nvSpPr>
        <xdr:cNvPr id="599" name="Rectangle 702">
          <a:extLst>
            <a:ext uri="{FF2B5EF4-FFF2-40B4-BE49-F238E27FC236}">
              <a16:creationId xmlns:a16="http://schemas.microsoft.com/office/drawing/2014/main" id="{6D95B7AB-B45F-4858-B496-4B4D807093AB}"/>
            </a:ext>
          </a:extLst>
        </xdr:cNvPr>
        <xdr:cNvSpPr/>
      </xdr:nvSpPr>
      <xdr:spPr>
        <a:xfrm rot="16200001">
          <a:off x="23303673" y="43826421"/>
          <a:ext cx="64557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33</xdr:row>
      <xdr:rowOff>190510</xdr:rowOff>
    </xdr:from>
    <xdr:to>
      <xdr:col>20</xdr:col>
      <xdr:colOff>157086</xdr:colOff>
      <xdr:row>34</xdr:row>
      <xdr:rowOff>0</xdr:rowOff>
    </xdr:to>
    <xdr:sp macro="" textlink="">
      <xdr:nvSpPr>
        <xdr:cNvPr id="600" name="Rectangle 702">
          <a:extLst>
            <a:ext uri="{FF2B5EF4-FFF2-40B4-BE49-F238E27FC236}">
              <a16:creationId xmlns:a16="http://schemas.microsoft.com/office/drawing/2014/main" id="{E8599295-92E2-448F-8B0F-8130A6B7B419}"/>
            </a:ext>
          </a:extLst>
        </xdr:cNvPr>
        <xdr:cNvSpPr/>
      </xdr:nvSpPr>
      <xdr:spPr>
        <a:xfrm rot="16200001">
          <a:off x="23303673" y="43826421"/>
          <a:ext cx="64557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33</xdr:row>
      <xdr:rowOff>190510</xdr:rowOff>
    </xdr:from>
    <xdr:to>
      <xdr:col>20</xdr:col>
      <xdr:colOff>157086</xdr:colOff>
      <xdr:row>34</xdr:row>
      <xdr:rowOff>0</xdr:rowOff>
    </xdr:to>
    <xdr:sp macro="" textlink="">
      <xdr:nvSpPr>
        <xdr:cNvPr id="601" name="Rectangle 702">
          <a:extLst>
            <a:ext uri="{FF2B5EF4-FFF2-40B4-BE49-F238E27FC236}">
              <a16:creationId xmlns:a16="http://schemas.microsoft.com/office/drawing/2014/main" id="{6A2CE277-0041-43AD-99EC-CB8E16E9473E}"/>
            </a:ext>
          </a:extLst>
        </xdr:cNvPr>
        <xdr:cNvSpPr/>
      </xdr:nvSpPr>
      <xdr:spPr>
        <a:xfrm rot="16200001">
          <a:off x="23303673" y="43826421"/>
          <a:ext cx="64557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33</xdr:row>
      <xdr:rowOff>190510</xdr:rowOff>
    </xdr:from>
    <xdr:to>
      <xdr:col>20</xdr:col>
      <xdr:colOff>157086</xdr:colOff>
      <xdr:row>34</xdr:row>
      <xdr:rowOff>0</xdr:rowOff>
    </xdr:to>
    <xdr:sp macro="" textlink="">
      <xdr:nvSpPr>
        <xdr:cNvPr id="602" name="Rectangle 702">
          <a:extLst>
            <a:ext uri="{FF2B5EF4-FFF2-40B4-BE49-F238E27FC236}">
              <a16:creationId xmlns:a16="http://schemas.microsoft.com/office/drawing/2014/main" id="{56A232C8-008F-4922-93F8-2196A7D0741B}"/>
            </a:ext>
          </a:extLst>
        </xdr:cNvPr>
        <xdr:cNvSpPr/>
      </xdr:nvSpPr>
      <xdr:spPr>
        <a:xfrm rot="16200001">
          <a:off x="23028506" y="42715171"/>
          <a:ext cx="11959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33</xdr:row>
      <xdr:rowOff>190510</xdr:rowOff>
    </xdr:from>
    <xdr:to>
      <xdr:col>20</xdr:col>
      <xdr:colOff>157086</xdr:colOff>
      <xdr:row>34</xdr:row>
      <xdr:rowOff>0</xdr:rowOff>
    </xdr:to>
    <xdr:sp macro="" textlink="">
      <xdr:nvSpPr>
        <xdr:cNvPr id="603" name="Rectangle 702">
          <a:extLst>
            <a:ext uri="{FF2B5EF4-FFF2-40B4-BE49-F238E27FC236}">
              <a16:creationId xmlns:a16="http://schemas.microsoft.com/office/drawing/2014/main" id="{CB1E7362-A870-4861-836C-65268A09065C}"/>
            </a:ext>
          </a:extLst>
        </xdr:cNvPr>
        <xdr:cNvSpPr/>
      </xdr:nvSpPr>
      <xdr:spPr>
        <a:xfrm rot="16200001">
          <a:off x="23028506" y="42715171"/>
          <a:ext cx="11959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33</xdr:row>
      <xdr:rowOff>190510</xdr:rowOff>
    </xdr:from>
    <xdr:to>
      <xdr:col>20</xdr:col>
      <xdr:colOff>157086</xdr:colOff>
      <xdr:row>34</xdr:row>
      <xdr:rowOff>0</xdr:rowOff>
    </xdr:to>
    <xdr:sp macro="" textlink="">
      <xdr:nvSpPr>
        <xdr:cNvPr id="604" name="Rectangle 702">
          <a:extLst>
            <a:ext uri="{FF2B5EF4-FFF2-40B4-BE49-F238E27FC236}">
              <a16:creationId xmlns:a16="http://schemas.microsoft.com/office/drawing/2014/main" id="{664D483F-0178-4C8C-9625-D1B88E8E6AFB}"/>
            </a:ext>
          </a:extLst>
        </xdr:cNvPr>
        <xdr:cNvSpPr/>
      </xdr:nvSpPr>
      <xdr:spPr>
        <a:xfrm rot="16200001">
          <a:off x="23028506" y="42715171"/>
          <a:ext cx="11959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33</xdr:row>
      <xdr:rowOff>190510</xdr:rowOff>
    </xdr:from>
    <xdr:to>
      <xdr:col>20</xdr:col>
      <xdr:colOff>157086</xdr:colOff>
      <xdr:row>34</xdr:row>
      <xdr:rowOff>0</xdr:rowOff>
    </xdr:to>
    <xdr:sp macro="" textlink="">
      <xdr:nvSpPr>
        <xdr:cNvPr id="605" name="Rectangle 702">
          <a:extLst>
            <a:ext uri="{FF2B5EF4-FFF2-40B4-BE49-F238E27FC236}">
              <a16:creationId xmlns:a16="http://schemas.microsoft.com/office/drawing/2014/main" id="{1A71869A-9551-4DA4-B6E4-29A7210FA830}"/>
            </a:ext>
          </a:extLst>
        </xdr:cNvPr>
        <xdr:cNvSpPr/>
      </xdr:nvSpPr>
      <xdr:spPr>
        <a:xfrm rot="16200001">
          <a:off x="23028506" y="42715171"/>
          <a:ext cx="11959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33</xdr:row>
      <xdr:rowOff>190510</xdr:rowOff>
    </xdr:from>
    <xdr:to>
      <xdr:col>20</xdr:col>
      <xdr:colOff>157086</xdr:colOff>
      <xdr:row>34</xdr:row>
      <xdr:rowOff>0</xdr:rowOff>
    </xdr:to>
    <xdr:sp macro="" textlink="">
      <xdr:nvSpPr>
        <xdr:cNvPr id="606" name="Rectangle 702">
          <a:extLst>
            <a:ext uri="{FF2B5EF4-FFF2-40B4-BE49-F238E27FC236}">
              <a16:creationId xmlns:a16="http://schemas.microsoft.com/office/drawing/2014/main" id="{65592E1D-AC81-4ABF-B9AF-AE2DFFD4C2E5}"/>
            </a:ext>
          </a:extLst>
        </xdr:cNvPr>
        <xdr:cNvSpPr/>
      </xdr:nvSpPr>
      <xdr:spPr>
        <a:xfrm rot="16200001">
          <a:off x="23028506" y="42715171"/>
          <a:ext cx="11959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33</xdr:row>
      <xdr:rowOff>190510</xdr:rowOff>
    </xdr:from>
    <xdr:to>
      <xdr:col>20</xdr:col>
      <xdr:colOff>157086</xdr:colOff>
      <xdr:row>34</xdr:row>
      <xdr:rowOff>0</xdr:rowOff>
    </xdr:to>
    <xdr:sp macro="" textlink="">
      <xdr:nvSpPr>
        <xdr:cNvPr id="607" name="Rectangle 702">
          <a:extLst>
            <a:ext uri="{FF2B5EF4-FFF2-40B4-BE49-F238E27FC236}">
              <a16:creationId xmlns:a16="http://schemas.microsoft.com/office/drawing/2014/main" id="{9DAAFB10-B942-468F-AB8E-2DB68C01EE51}"/>
            </a:ext>
          </a:extLst>
        </xdr:cNvPr>
        <xdr:cNvSpPr/>
      </xdr:nvSpPr>
      <xdr:spPr>
        <a:xfrm rot="16200001">
          <a:off x="23028506" y="42715171"/>
          <a:ext cx="11959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33</xdr:row>
      <xdr:rowOff>190510</xdr:rowOff>
    </xdr:from>
    <xdr:to>
      <xdr:col>20</xdr:col>
      <xdr:colOff>157086</xdr:colOff>
      <xdr:row>34</xdr:row>
      <xdr:rowOff>0</xdr:rowOff>
    </xdr:to>
    <xdr:sp macro="" textlink="">
      <xdr:nvSpPr>
        <xdr:cNvPr id="608" name="Rectangle 702">
          <a:extLst>
            <a:ext uri="{FF2B5EF4-FFF2-40B4-BE49-F238E27FC236}">
              <a16:creationId xmlns:a16="http://schemas.microsoft.com/office/drawing/2014/main" id="{855BB9DC-A4E0-4BE8-8736-FC74751BEC77}"/>
            </a:ext>
          </a:extLst>
        </xdr:cNvPr>
        <xdr:cNvSpPr/>
      </xdr:nvSpPr>
      <xdr:spPr>
        <a:xfrm rot="16200001">
          <a:off x="23028506" y="42715171"/>
          <a:ext cx="11959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33</xdr:row>
      <xdr:rowOff>190510</xdr:rowOff>
    </xdr:from>
    <xdr:to>
      <xdr:col>20</xdr:col>
      <xdr:colOff>157086</xdr:colOff>
      <xdr:row>34</xdr:row>
      <xdr:rowOff>0</xdr:rowOff>
    </xdr:to>
    <xdr:sp macro="" textlink="">
      <xdr:nvSpPr>
        <xdr:cNvPr id="609" name="Rectangle 702">
          <a:extLst>
            <a:ext uri="{FF2B5EF4-FFF2-40B4-BE49-F238E27FC236}">
              <a16:creationId xmlns:a16="http://schemas.microsoft.com/office/drawing/2014/main" id="{21310A08-CE04-4AF9-8A50-4F07553EF666}"/>
            </a:ext>
          </a:extLst>
        </xdr:cNvPr>
        <xdr:cNvSpPr/>
      </xdr:nvSpPr>
      <xdr:spPr>
        <a:xfrm rot="16200001">
          <a:off x="23028506" y="42715171"/>
          <a:ext cx="11959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33</xdr:row>
      <xdr:rowOff>190510</xdr:rowOff>
    </xdr:from>
    <xdr:to>
      <xdr:col>20</xdr:col>
      <xdr:colOff>157086</xdr:colOff>
      <xdr:row>34</xdr:row>
      <xdr:rowOff>0</xdr:rowOff>
    </xdr:to>
    <xdr:sp macro="" textlink="">
      <xdr:nvSpPr>
        <xdr:cNvPr id="610" name="Rectangle 702">
          <a:extLst>
            <a:ext uri="{FF2B5EF4-FFF2-40B4-BE49-F238E27FC236}">
              <a16:creationId xmlns:a16="http://schemas.microsoft.com/office/drawing/2014/main" id="{CCA9C002-3C80-43FE-B440-7D3F6B67495A}"/>
            </a:ext>
          </a:extLst>
        </xdr:cNvPr>
        <xdr:cNvSpPr/>
      </xdr:nvSpPr>
      <xdr:spPr>
        <a:xfrm rot="16200001">
          <a:off x="23028506" y="42715171"/>
          <a:ext cx="11959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190510</xdr:rowOff>
    </xdr:from>
    <xdr:to>
      <xdr:col>20</xdr:col>
      <xdr:colOff>157086</xdr:colOff>
      <xdr:row>37</xdr:row>
      <xdr:rowOff>0</xdr:rowOff>
    </xdr:to>
    <xdr:sp macro="" textlink="">
      <xdr:nvSpPr>
        <xdr:cNvPr id="613" name="Rectangle 702">
          <a:extLst>
            <a:ext uri="{FF2B5EF4-FFF2-40B4-BE49-F238E27FC236}">
              <a16:creationId xmlns:a16="http://schemas.microsoft.com/office/drawing/2014/main" id="{CA0D707C-D239-4F51-9D43-111C88D74480}"/>
            </a:ext>
          </a:extLst>
        </xdr:cNvPr>
        <xdr:cNvSpPr/>
      </xdr:nvSpPr>
      <xdr:spPr>
        <a:xfrm rot="16200001">
          <a:off x="23303673" y="43826421"/>
          <a:ext cx="64557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190510</xdr:rowOff>
    </xdr:from>
    <xdr:to>
      <xdr:col>20</xdr:col>
      <xdr:colOff>157086</xdr:colOff>
      <xdr:row>37</xdr:row>
      <xdr:rowOff>0</xdr:rowOff>
    </xdr:to>
    <xdr:sp macro="" textlink="">
      <xdr:nvSpPr>
        <xdr:cNvPr id="614" name="Rectangle 702">
          <a:extLst>
            <a:ext uri="{FF2B5EF4-FFF2-40B4-BE49-F238E27FC236}">
              <a16:creationId xmlns:a16="http://schemas.microsoft.com/office/drawing/2014/main" id="{1690797B-4705-4C23-AC93-7AA7D87E543F}"/>
            </a:ext>
          </a:extLst>
        </xdr:cNvPr>
        <xdr:cNvSpPr/>
      </xdr:nvSpPr>
      <xdr:spPr>
        <a:xfrm rot="16200001">
          <a:off x="23303673" y="43826421"/>
          <a:ext cx="64557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190510</xdr:rowOff>
    </xdr:from>
    <xdr:to>
      <xdr:col>20</xdr:col>
      <xdr:colOff>157086</xdr:colOff>
      <xdr:row>37</xdr:row>
      <xdr:rowOff>0</xdr:rowOff>
    </xdr:to>
    <xdr:sp macro="" textlink="">
      <xdr:nvSpPr>
        <xdr:cNvPr id="615" name="Rectangle 702">
          <a:extLst>
            <a:ext uri="{FF2B5EF4-FFF2-40B4-BE49-F238E27FC236}">
              <a16:creationId xmlns:a16="http://schemas.microsoft.com/office/drawing/2014/main" id="{B7E47B06-55C3-4466-BD43-0A2A35277648}"/>
            </a:ext>
          </a:extLst>
        </xdr:cNvPr>
        <xdr:cNvSpPr/>
      </xdr:nvSpPr>
      <xdr:spPr>
        <a:xfrm rot="16200001">
          <a:off x="23303673" y="43826421"/>
          <a:ext cx="64557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190510</xdr:rowOff>
    </xdr:from>
    <xdr:to>
      <xdr:col>20</xdr:col>
      <xdr:colOff>157086</xdr:colOff>
      <xdr:row>37</xdr:row>
      <xdr:rowOff>0</xdr:rowOff>
    </xdr:to>
    <xdr:sp macro="" textlink="">
      <xdr:nvSpPr>
        <xdr:cNvPr id="616" name="Rectangle 702">
          <a:extLst>
            <a:ext uri="{FF2B5EF4-FFF2-40B4-BE49-F238E27FC236}">
              <a16:creationId xmlns:a16="http://schemas.microsoft.com/office/drawing/2014/main" id="{3697227B-70EE-4471-BBEC-FF48AF081553}"/>
            </a:ext>
          </a:extLst>
        </xdr:cNvPr>
        <xdr:cNvSpPr/>
      </xdr:nvSpPr>
      <xdr:spPr>
        <a:xfrm rot="16200001">
          <a:off x="23303673" y="43826421"/>
          <a:ext cx="64557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190510</xdr:rowOff>
    </xdr:from>
    <xdr:to>
      <xdr:col>20</xdr:col>
      <xdr:colOff>157086</xdr:colOff>
      <xdr:row>37</xdr:row>
      <xdr:rowOff>0</xdr:rowOff>
    </xdr:to>
    <xdr:sp macro="" textlink="">
      <xdr:nvSpPr>
        <xdr:cNvPr id="617" name="Rectangle 702">
          <a:extLst>
            <a:ext uri="{FF2B5EF4-FFF2-40B4-BE49-F238E27FC236}">
              <a16:creationId xmlns:a16="http://schemas.microsoft.com/office/drawing/2014/main" id="{56B0EC83-1FD1-4CF0-9EB7-7C78A8D1B6D2}"/>
            </a:ext>
          </a:extLst>
        </xdr:cNvPr>
        <xdr:cNvSpPr/>
      </xdr:nvSpPr>
      <xdr:spPr>
        <a:xfrm rot="16200001">
          <a:off x="23303673" y="43826421"/>
          <a:ext cx="64557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190510</xdr:rowOff>
    </xdr:from>
    <xdr:to>
      <xdr:col>20</xdr:col>
      <xdr:colOff>157086</xdr:colOff>
      <xdr:row>37</xdr:row>
      <xdr:rowOff>0</xdr:rowOff>
    </xdr:to>
    <xdr:sp macro="" textlink="">
      <xdr:nvSpPr>
        <xdr:cNvPr id="618" name="Rectangle 702">
          <a:extLst>
            <a:ext uri="{FF2B5EF4-FFF2-40B4-BE49-F238E27FC236}">
              <a16:creationId xmlns:a16="http://schemas.microsoft.com/office/drawing/2014/main" id="{3FBC9F4A-9E4F-44DC-9806-BF96C7596705}"/>
            </a:ext>
          </a:extLst>
        </xdr:cNvPr>
        <xdr:cNvSpPr/>
      </xdr:nvSpPr>
      <xdr:spPr>
        <a:xfrm rot="16200001">
          <a:off x="23303673" y="43826421"/>
          <a:ext cx="64557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190510</xdr:rowOff>
    </xdr:from>
    <xdr:to>
      <xdr:col>20</xdr:col>
      <xdr:colOff>157086</xdr:colOff>
      <xdr:row>37</xdr:row>
      <xdr:rowOff>0</xdr:rowOff>
    </xdr:to>
    <xdr:sp macro="" textlink="">
      <xdr:nvSpPr>
        <xdr:cNvPr id="619" name="Rectangle 702">
          <a:extLst>
            <a:ext uri="{FF2B5EF4-FFF2-40B4-BE49-F238E27FC236}">
              <a16:creationId xmlns:a16="http://schemas.microsoft.com/office/drawing/2014/main" id="{A1E6262E-4289-4CA6-A235-25CDDCD5AEDD}"/>
            </a:ext>
          </a:extLst>
        </xdr:cNvPr>
        <xdr:cNvSpPr/>
      </xdr:nvSpPr>
      <xdr:spPr>
        <a:xfrm rot="16200001">
          <a:off x="23303673" y="43826421"/>
          <a:ext cx="64557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190510</xdr:rowOff>
    </xdr:from>
    <xdr:to>
      <xdr:col>20</xdr:col>
      <xdr:colOff>157086</xdr:colOff>
      <xdr:row>37</xdr:row>
      <xdr:rowOff>0</xdr:rowOff>
    </xdr:to>
    <xdr:sp macro="" textlink="">
      <xdr:nvSpPr>
        <xdr:cNvPr id="620" name="Rectangle 702">
          <a:extLst>
            <a:ext uri="{FF2B5EF4-FFF2-40B4-BE49-F238E27FC236}">
              <a16:creationId xmlns:a16="http://schemas.microsoft.com/office/drawing/2014/main" id="{18DFA013-E58E-4AD2-8205-09460568F6E4}"/>
            </a:ext>
          </a:extLst>
        </xdr:cNvPr>
        <xdr:cNvSpPr/>
      </xdr:nvSpPr>
      <xdr:spPr>
        <a:xfrm rot="16200001">
          <a:off x="23303673" y="43826421"/>
          <a:ext cx="64557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190510</xdr:rowOff>
    </xdr:from>
    <xdr:to>
      <xdr:col>20</xdr:col>
      <xdr:colOff>157086</xdr:colOff>
      <xdr:row>37</xdr:row>
      <xdr:rowOff>0</xdr:rowOff>
    </xdr:to>
    <xdr:sp macro="" textlink="">
      <xdr:nvSpPr>
        <xdr:cNvPr id="621" name="Rectangle 702">
          <a:extLst>
            <a:ext uri="{FF2B5EF4-FFF2-40B4-BE49-F238E27FC236}">
              <a16:creationId xmlns:a16="http://schemas.microsoft.com/office/drawing/2014/main" id="{2A63932A-0316-4E69-894D-84331DFD075E}"/>
            </a:ext>
          </a:extLst>
        </xdr:cNvPr>
        <xdr:cNvSpPr/>
      </xdr:nvSpPr>
      <xdr:spPr>
        <a:xfrm rot="16200001">
          <a:off x="23303673" y="43826421"/>
          <a:ext cx="64557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190510</xdr:rowOff>
    </xdr:from>
    <xdr:to>
      <xdr:col>20</xdr:col>
      <xdr:colOff>157086</xdr:colOff>
      <xdr:row>37</xdr:row>
      <xdr:rowOff>0</xdr:rowOff>
    </xdr:to>
    <xdr:sp macro="" textlink="">
      <xdr:nvSpPr>
        <xdr:cNvPr id="622" name="Rectangle 702">
          <a:extLst>
            <a:ext uri="{FF2B5EF4-FFF2-40B4-BE49-F238E27FC236}">
              <a16:creationId xmlns:a16="http://schemas.microsoft.com/office/drawing/2014/main" id="{CF19E0FE-B507-4F34-8846-11D78A6ED1FF}"/>
            </a:ext>
          </a:extLst>
        </xdr:cNvPr>
        <xdr:cNvSpPr/>
      </xdr:nvSpPr>
      <xdr:spPr>
        <a:xfrm rot="16200001">
          <a:off x="23303673" y="43826421"/>
          <a:ext cx="64557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190510</xdr:rowOff>
    </xdr:from>
    <xdr:to>
      <xdr:col>20</xdr:col>
      <xdr:colOff>157086</xdr:colOff>
      <xdr:row>37</xdr:row>
      <xdr:rowOff>0</xdr:rowOff>
    </xdr:to>
    <xdr:sp macro="" textlink="">
      <xdr:nvSpPr>
        <xdr:cNvPr id="623" name="Rectangle 702">
          <a:extLst>
            <a:ext uri="{FF2B5EF4-FFF2-40B4-BE49-F238E27FC236}">
              <a16:creationId xmlns:a16="http://schemas.microsoft.com/office/drawing/2014/main" id="{292C0181-C2E9-42FA-B9B4-799A4FBC3CDD}"/>
            </a:ext>
          </a:extLst>
        </xdr:cNvPr>
        <xdr:cNvSpPr/>
      </xdr:nvSpPr>
      <xdr:spPr>
        <a:xfrm rot="16200001">
          <a:off x="23303673" y="43826421"/>
          <a:ext cx="64557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190510</xdr:rowOff>
    </xdr:from>
    <xdr:to>
      <xdr:col>20</xdr:col>
      <xdr:colOff>157086</xdr:colOff>
      <xdr:row>37</xdr:row>
      <xdr:rowOff>0</xdr:rowOff>
    </xdr:to>
    <xdr:sp macro="" textlink="">
      <xdr:nvSpPr>
        <xdr:cNvPr id="624" name="Rectangle 702">
          <a:extLst>
            <a:ext uri="{FF2B5EF4-FFF2-40B4-BE49-F238E27FC236}">
              <a16:creationId xmlns:a16="http://schemas.microsoft.com/office/drawing/2014/main" id="{D92927C0-5CC5-4D2C-8AAA-FF70B1B81CD0}"/>
            </a:ext>
          </a:extLst>
        </xdr:cNvPr>
        <xdr:cNvSpPr/>
      </xdr:nvSpPr>
      <xdr:spPr>
        <a:xfrm rot="16200001">
          <a:off x="23303673" y="43826421"/>
          <a:ext cx="64557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190510</xdr:rowOff>
    </xdr:from>
    <xdr:to>
      <xdr:col>20</xdr:col>
      <xdr:colOff>157086</xdr:colOff>
      <xdr:row>37</xdr:row>
      <xdr:rowOff>0</xdr:rowOff>
    </xdr:to>
    <xdr:sp macro="" textlink="">
      <xdr:nvSpPr>
        <xdr:cNvPr id="625" name="Rectangle 702">
          <a:extLst>
            <a:ext uri="{FF2B5EF4-FFF2-40B4-BE49-F238E27FC236}">
              <a16:creationId xmlns:a16="http://schemas.microsoft.com/office/drawing/2014/main" id="{35E366FD-5341-499E-ABEE-DD8CB389BA0F}"/>
            </a:ext>
          </a:extLst>
        </xdr:cNvPr>
        <xdr:cNvSpPr/>
      </xdr:nvSpPr>
      <xdr:spPr>
        <a:xfrm rot="16200001">
          <a:off x="23303673" y="43826421"/>
          <a:ext cx="64557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190510</xdr:rowOff>
    </xdr:from>
    <xdr:to>
      <xdr:col>20</xdr:col>
      <xdr:colOff>157086</xdr:colOff>
      <xdr:row>37</xdr:row>
      <xdr:rowOff>0</xdr:rowOff>
    </xdr:to>
    <xdr:sp macro="" textlink="">
      <xdr:nvSpPr>
        <xdr:cNvPr id="626" name="Rectangle 702">
          <a:extLst>
            <a:ext uri="{FF2B5EF4-FFF2-40B4-BE49-F238E27FC236}">
              <a16:creationId xmlns:a16="http://schemas.microsoft.com/office/drawing/2014/main" id="{466691D2-958F-4056-9D3D-0F1D1C8FD543}"/>
            </a:ext>
          </a:extLst>
        </xdr:cNvPr>
        <xdr:cNvSpPr/>
      </xdr:nvSpPr>
      <xdr:spPr>
        <a:xfrm rot="16200001">
          <a:off x="23303673" y="43826421"/>
          <a:ext cx="64557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190510</xdr:rowOff>
    </xdr:from>
    <xdr:to>
      <xdr:col>20</xdr:col>
      <xdr:colOff>157086</xdr:colOff>
      <xdr:row>37</xdr:row>
      <xdr:rowOff>0</xdr:rowOff>
    </xdr:to>
    <xdr:sp macro="" textlink="">
      <xdr:nvSpPr>
        <xdr:cNvPr id="627" name="Rectangle 702">
          <a:extLst>
            <a:ext uri="{FF2B5EF4-FFF2-40B4-BE49-F238E27FC236}">
              <a16:creationId xmlns:a16="http://schemas.microsoft.com/office/drawing/2014/main" id="{26286668-78FF-497B-B5AE-735EAD0C251B}"/>
            </a:ext>
          </a:extLst>
        </xdr:cNvPr>
        <xdr:cNvSpPr/>
      </xdr:nvSpPr>
      <xdr:spPr>
        <a:xfrm rot="16200001">
          <a:off x="23303673" y="43826421"/>
          <a:ext cx="64557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190510</xdr:rowOff>
    </xdr:from>
    <xdr:to>
      <xdr:col>20</xdr:col>
      <xdr:colOff>157086</xdr:colOff>
      <xdr:row>37</xdr:row>
      <xdr:rowOff>0</xdr:rowOff>
    </xdr:to>
    <xdr:sp macro="" textlink="">
      <xdr:nvSpPr>
        <xdr:cNvPr id="628" name="Rectangle 702">
          <a:extLst>
            <a:ext uri="{FF2B5EF4-FFF2-40B4-BE49-F238E27FC236}">
              <a16:creationId xmlns:a16="http://schemas.microsoft.com/office/drawing/2014/main" id="{98165469-D0F5-4C59-9B6E-BC961EBA9DC6}"/>
            </a:ext>
          </a:extLst>
        </xdr:cNvPr>
        <xdr:cNvSpPr/>
      </xdr:nvSpPr>
      <xdr:spPr>
        <a:xfrm rot="16200001">
          <a:off x="23303673" y="43826421"/>
          <a:ext cx="64557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190510</xdr:rowOff>
    </xdr:from>
    <xdr:to>
      <xdr:col>20</xdr:col>
      <xdr:colOff>157086</xdr:colOff>
      <xdr:row>37</xdr:row>
      <xdr:rowOff>0</xdr:rowOff>
    </xdr:to>
    <xdr:sp macro="" textlink="">
      <xdr:nvSpPr>
        <xdr:cNvPr id="629" name="Rectangle 702">
          <a:extLst>
            <a:ext uri="{FF2B5EF4-FFF2-40B4-BE49-F238E27FC236}">
              <a16:creationId xmlns:a16="http://schemas.microsoft.com/office/drawing/2014/main" id="{1D9CC5CA-48C6-45FA-A1FC-CAA674193F6B}"/>
            </a:ext>
          </a:extLst>
        </xdr:cNvPr>
        <xdr:cNvSpPr/>
      </xdr:nvSpPr>
      <xdr:spPr>
        <a:xfrm rot="16200001">
          <a:off x="23303673" y="43826421"/>
          <a:ext cx="64557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190510</xdr:rowOff>
    </xdr:from>
    <xdr:to>
      <xdr:col>20</xdr:col>
      <xdr:colOff>157086</xdr:colOff>
      <xdr:row>37</xdr:row>
      <xdr:rowOff>0</xdr:rowOff>
    </xdr:to>
    <xdr:sp macro="" textlink="">
      <xdr:nvSpPr>
        <xdr:cNvPr id="630" name="Rectangle 702">
          <a:extLst>
            <a:ext uri="{FF2B5EF4-FFF2-40B4-BE49-F238E27FC236}">
              <a16:creationId xmlns:a16="http://schemas.microsoft.com/office/drawing/2014/main" id="{FCF9543F-96E7-43FB-A814-FA0E6A79183C}"/>
            </a:ext>
          </a:extLst>
        </xdr:cNvPr>
        <xdr:cNvSpPr/>
      </xdr:nvSpPr>
      <xdr:spPr>
        <a:xfrm rot="16200001">
          <a:off x="23303673" y="43826421"/>
          <a:ext cx="64557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190510</xdr:rowOff>
    </xdr:from>
    <xdr:to>
      <xdr:col>20</xdr:col>
      <xdr:colOff>157086</xdr:colOff>
      <xdr:row>37</xdr:row>
      <xdr:rowOff>0</xdr:rowOff>
    </xdr:to>
    <xdr:sp macro="" textlink="">
      <xdr:nvSpPr>
        <xdr:cNvPr id="631" name="Rectangle 702">
          <a:extLst>
            <a:ext uri="{FF2B5EF4-FFF2-40B4-BE49-F238E27FC236}">
              <a16:creationId xmlns:a16="http://schemas.microsoft.com/office/drawing/2014/main" id="{AD8E0ADA-543B-444E-A087-75438F31B8AD}"/>
            </a:ext>
          </a:extLst>
        </xdr:cNvPr>
        <xdr:cNvSpPr/>
      </xdr:nvSpPr>
      <xdr:spPr>
        <a:xfrm rot="16200001">
          <a:off x="23303673" y="43826421"/>
          <a:ext cx="64557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190510</xdr:rowOff>
    </xdr:from>
    <xdr:to>
      <xdr:col>20</xdr:col>
      <xdr:colOff>157086</xdr:colOff>
      <xdr:row>37</xdr:row>
      <xdr:rowOff>0</xdr:rowOff>
    </xdr:to>
    <xdr:sp macro="" textlink="">
      <xdr:nvSpPr>
        <xdr:cNvPr id="632" name="Rectangle 702">
          <a:extLst>
            <a:ext uri="{FF2B5EF4-FFF2-40B4-BE49-F238E27FC236}">
              <a16:creationId xmlns:a16="http://schemas.microsoft.com/office/drawing/2014/main" id="{DFB6F356-CDCF-46C1-94D7-794BDA3DD2DA}"/>
            </a:ext>
          </a:extLst>
        </xdr:cNvPr>
        <xdr:cNvSpPr/>
      </xdr:nvSpPr>
      <xdr:spPr>
        <a:xfrm rot="16200001">
          <a:off x="23303673" y="43826421"/>
          <a:ext cx="64557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190510</xdr:rowOff>
    </xdr:from>
    <xdr:to>
      <xdr:col>20</xdr:col>
      <xdr:colOff>157086</xdr:colOff>
      <xdr:row>37</xdr:row>
      <xdr:rowOff>0</xdr:rowOff>
    </xdr:to>
    <xdr:sp macro="" textlink="">
      <xdr:nvSpPr>
        <xdr:cNvPr id="633" name="Rectangle 702">
          <a:extLst>
            <a:ext uri="{FF2B5EF4-FFF2-40B4-BE49-F238E27FC236}">
              <a16:creationId xmlns:a16="http://schemas.microsoft.com/office/drawing/2014/main" id="{56FF9895-1029-4FE0-9D12-9FD771210CDC}"/>
            </a:ext>
          </a:extLst>
        </xdr:cNvPr>
        <xdr:cNvSpPr/>
      </xdr:nvSpPr>
      <xdr:spPr>
        <a:xfrm rot="16200001">
          <a:off x="23303673" y="43826421"/>
          <a:ext cx="64557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190510</xdr:rowOff>
    </xdr:from>
    <xdr:to>
      <xdr:col>20</xdr:col>
      <xdr:colOff>157086</xdr:colOff>
      <xdr:row>37</xdr:row>
      <xdr:rowOff>0</xdr:rowOff>
    </xdr:to>
    <xdr:sp macro="" textlink="">
      <xdr:nvSpPr>
        <xdr:cNvPr id="634" name="Rectangle 702">
          <a:extLst>
            <a:ext uri="{FF2B5EF4-FFF2-40B4-BE49-F238E27FC236}">
              <a16:creationId xmlns:a16="http://schemas.microsoft.com/office/drawing/2014/main" id="{6CD0D354-86CE-4757-BC3B-0B08164AAEAC}"/>
            </a:ext>
          </a:extLst>
        </xdr:cNvPr>
        <xdr:cNvSpPr/>
      </xdr:nvSpPr>
      <xdr:spPr>
        <a:xfrm rot="16200001">
          <a:off x="23303673" y="43826421"/>
          <a:ext cx="64557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190510</xdr:rowOff>
    </xdr:from>
    <xdr:to>
      <xdr:col>20</xdr:col>
      <xdr:colOff>157086</xdr:colOff>
      <xdr:row>37</xdr:row>
      <xdr:rowOff>0</xdr:rowOff>
    </xdr:to>
    <xdr:sp macro="" textlink="">
      <xdr:nvSpPr>
        <xdr:cNvPr id="635" name="Rectangle 702">
          <a:extLst>
            <a:ext uri="{FF2B5EF4-FFF2-40B4-BE49-F238E27FC236}">
              <a16:creationId xmlns:a16="http://schemas.microsoft.com/office/drawing/2014/main" id="{2876F5BA-DE7F-468E-B231-659EAB467794}"/>
            </a:ext>
          </a:extLst>
        </xdr:cNvPr>
        <xdr:cNvSpPr/>
      </xdr:nvSpPr>
      <xdr:spPr>
        <a:xfrm rot="16200001">
          <a:off x="23303673" y="43826421"/>
          <a:ext cx="64557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190510</xdr:rowOff>
    </xdr:from>
    <xdr:to>
      <xdr:col>20</xdr:col>
      <xdr:colOff>157086</xdr:colOff>
      <xdr:row>37</xdr:row>
      <xdr:rowOff>0</xdr:rowOff>
    </xdr:to>
    <xdr:sp macro="" textlink="">
      <xdr:nvSpPr>
        <xdr:cNvPr id="636" name="Rectangle 702">
          <a:extLst>
            <a:ext uri="{FF2B5EF4-FFF2-40B4-BE49-F238E27FC236}">
              <a16:creationId xmlns:a16="http://schemas.microsoft.com/office/drawing/2014/main" id="{00D36422-E866-4DE5-BC61-EBBCA61EE116}"/>
            </a:ext>
          </a:extLst>
        </xdr:cNvPr>
        <xdr:cNvSpPr/>
      </xdr:nvSpPr>
      <xdr:spPr>
        <a:xfrm rot="16200001">
          <a:off x="23303673" y="43826421"/>
          <a:ext cx="64557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190510</xdr:rowOff>
    </xdr:from>
    <xdr:to>
      <xdr:col>20</xdr:col>
      <xdr:colOff>157086</xdr:colOff>
      <xdr:row>37</xdr:row>
      <xdr:rowOff>0</xdr:rowOff>
    </xdr:to>
    <xdr:sp macro="" textlink="">
      <xdr:nvSpPr>
        <xdr:cNvPr id="637" name="Rectangle 702">
          <a:extLst>
            <a:ext uri="{FF2B5EF4-FFF2-40B4-BE49-F238E27FC236}">
              <a16:creationId xmlns:a16="http://schemas.microsoft.com/office/drawing/2014/main" id="{62A29413-C1C0-4821-BBB7-BA8FA193C461}"/>
            </a:ext>
          </a:extLst>
        </xdr:cNvPr>
        <xdr:cNvSpPr/>
      </xdr:nvSpPr>
      <xdr:spPr>
        <a:xfrm rot="16200001">
          <a:off x="23303673" y="43826421"/>
          <a:ext cx="64557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190510</xdr:rowOff>
    </xdr:from>
    <xdr:to>
      <xdr:col>20</xdr:col>
      <xdr:colOff>157086</xdr:colOff>
      <xdr:row>37</xdr:row>
      <xdr:rowOff>0</xdr:rowOff>
    </xdr:to>
    <xdr:sp macro="" textlink="">
      <xdr:nvSpPr>
        <xdr:cNvPr id="638" name="Rectangle 702">
          <a:extLst>
            <a:ext uri="{FF2B5EF4-FFF2-40B4-BE49-F238E27FC236}">
              <a16:creationId xmlns:a16="http://schemas.microsoft.com/office/drawing/2014/main" id="{AFAEDF78-0A60-4E61-A730-8C010E524A90}"/>
            </a:ext>
          </a:extLst>
        </xdr:cNvPr>
        <xdr:cNvSpPr/>
      </xdr:nvSpPr>
      <xdr:spPr>
        <a:xfrm rot="16200001">
          <a:off x="23303673" y="43826421"/>
          <a:ext cx="64557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190510</xdr:rowOff>
    </xdr:from>
    <xdr:to>
      <xdr:col>20</xdr:col>
      <xdr:colOff>157086</xdr:colOff>
      <xdr:row>37</xdr:row>
      <xdr:rowOff>0</xdr:rowOff>
    </xdr:to>
    <xdr:sp macro="" textlink="">
      <xdr:nvSpPr>
        <xdr:cNvPr id="639" name="Rectangle 702">
          <a:extLst>
            <a:ext uri="{FF2B5EF4-FFF2-40B4-BE49-F238E27FC236}">
              <a16:creationId xmlns:a16="http://schemas.microsoft.com/office/drawing/2014/main" id="{D9A2088E-AC4E-4BC4-B24C-48BC15675C5C}"/>
            </a:ext>
          </a:extLst>
        </xdr:cNvPr>
        <xdr:cNvSpPr/>
      </xdr:nvSpPr>
      <xdr:spPr>
        <a:xfrm rot="16200001">
          <a:off x="23303673" y="43826421"/>
          <a:ext cx="64557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190510</xdr:rowOff>
    </xdr:from>
    <xdr:to>
      <xdr:col>20</xdr:col>
      <xdr:colOff>157086</xdr:colOff>
      <xdr:row>37</xdr:row>
      <xdr:rowOff>0</xdr:rowOff>
    </xdr:to>
    <xdr:sp macro="" textlink="">
      <xdr:nvSpPr>
        <xdr:cNvPr id="640" name="Rectangle 702">
          <a:extLst>
            <a:ext uri="{FF2B5EF4-FFF2-40B4-BE49-F238E27FC236}">
              <a16:creationId xmlns:a16="http://schemas.microsoft.com/office/drawing/2014/main" id="{F3355E37-2186-4B34-8C91-7205849FD26D}"/>
            </a:ext>
          </a:extLst>
        </xdr:cNvPr>
        <xdr:cNvSpPr/>
      </xdr:nvSpPr>
      <xdr:spPr>
        <a:xfrm rot="16200001">
          <a:off x="23303673" y="43826421"/>
          <a:ext cx="64557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190510</xdr:rowOff>
    </xdr:from>
    <xdr:to>
      <xdr:col>20</xdr:col>
      <xdr:colOff>157086</xdr:colOff>
      <xdr:row>37</xdr:row>
      <xdr:rowOff>0</xdr:rowOff>
    </xdr:to>
    <xdr:sp macro="" textlink="">
      <xdr:nvSpPr>
        <xdr:cNvPr id="641" name="Rectangle 702">
          <a:extLst>
            <a:ext uri="{FF2B5EF4-FFF2-40B4-BE49-F238E27FC236}">
              <a16:creationId xmlns:a16="http://schemas.microsoft.com/office/drawing/2014/main" id="{64513C74-7DAA-4D18-B159-6E6C2DF1949C}"/>
            </a:ext>
          </a:extLst>
        </xdr:cNvPr>
        <xdr:cNvSpPr/>
      </xdr:nvSpPr>
      <xdr:spPr>
        <a:xfrm rot="16200001">
          <a:off x="23303673" y="43826421"/>
          <a:ext cx="64557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190510</xdr:rowOff>
    </xdr:from>
    <xdr:to>
      <xdr:col>20</xdr:col>
      <xdr:colOff>157086</xdr:colOff>
      <xdr:row>37</xdr:row>
      <xdr:rowOff>0</xdr:rowOff>
    </xdr:to>
    <xdr:sp macro="" textlink="">
      <xdr:nvSpPr>
        <xdr:cNvPr id="642" name="Rectangle 702">
          <a:extLst>
            <a:ext uri="{FF2B5EF4-FFF2-40B4-BE49-F238E27FC236}">
              <a16:creationId xmlns:a16="http://schemas.microsoft.com/office/drawing/2014/main" id="{70666ABF-8AF9-45B8-BC48-C60F7A38A9F6}"/>
            </a:ext>
          </a:extLst>
        </xdr:cNvPr>
        <xdr:cNvSpPr/>
      </xdr:nvSpPr>
      <xdr:spPr>
        <a:xfrm rot="16200001">
          <a:off x="23303673" y="43826421"/>
          <a:ext cx="64557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190510</xdr:rowOff>
    </xdr:from>
    <xdr:to>
      <xdr:col>20</xdr:col>
      <xdr:colOff>157086</xdr:colOff>
      <xdr:row>37</xdr:row>
      <xdr:rowOff>0</xdr:rowOff>
    </xdr:to>
    <xdr:sp macro="" textlink="">
      <xdr:nvSpPr>
        <xdr:cNvPr id="643" name="Rectangle 702">
          <a:extLst>
            <a:ext uri="{FF2B5EF4-FFF2-40B4-BE49-F238E27FC236}">
              <a16:creationId xmlns:a16="http://schemas.microsoft.com/office/drawing/2014/main" id="{30DFC0E8-9BAA-41BE-ADFF-CA3BED62CF00}"/>
            </a:ext>
          </a:extLst>
        </xdr:cNvPr>
        <xdr:cNvSpPr/>
      </xdr:nvSpPr>
      <xdr:spPr>
        <a:xfrm rot="16200001">
          <a:off x="23303673" y="43826421"/>
          <a:ext cx="64557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190510</xdr:rowOff>
    </xdr:from>
    <xdr:to>
      <xdr:col>20</xdr:col>
      <xdr:colOff>157086</xdr:colOff>
      <xdr:row>37</xdr:row>
      <xdr:rowOff>0</xdr:rowOff>
    </xdr:to>
    <xdr:sp macro="" textlink="">
      <xdr:nvSpPr>
        <xdr:cNvPr id="644" name="Rectangle 702">
          <a:extLst>
            <a:ext uri="{FF2B5EF4-FFF2-40B4-BE49-F238E27FC236}">
              <a16:creationId xmlns:a16="http://schemas.microsoft.com/office/drawing/2014/main" id="{A1A80E80-5BCE-46A5-8336-B8821784CF7F}"/>
            </a:ext>
          </a:extLst>
        </xdr:cNvPr>
        <xdr:cNvSpPr/>
      </xdr:nvSpPr>
      <xdr:spPr>
        <a:xfrm rot="16200001">
          <a:off x="23303673" y="43826421"/>
          <a:ext cx="64557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190510</xdr:rowOff>
    </xdr:from>
    <xdr:to>
      <xdr:col>20</xdr:col>
      <xdr:colOff>157086</xdr:colOff>
      <xdr:row>37</xdr:row>
      <xdr:rowOff>0</xdr:rowOff>
    </xdr:to>
    <xdr:sp macro="" textlink="">
      <xdr:nvSpPr>
        <xdr:cNvPr id="645" name="Rectangle 702">
          <a:extLst>
            <a:ext uri="{FF2B5EF4-FFF2-40B4-BE49-F238E27FC236}">
              <a16:creationId xmlns:a16="http://schemas.microsoft.com/office/drawing/2014/main" id="{9D9EF1B7-F158-46AB-89DD-A02D05B4B328}"/>
            </a:ext>
          </a:extLst>
        </xdr:cNvPr>
        <xdr:cNvSpPr/>
      </xdr:nvSpPr>
      <xdr:spPr>
        <a:xfrm rot="16200001">
          <a:off x="23303673" y="43826421"/>
          <a:ext cx="64557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190510</xdr:rowOff>
    </xdr:from>
    <xdr:to>
      <xdr:col>20</xdr:col>
      <xdr:colOff>157086</xdr:colOff>
      <xdr:row>37</xdr:row>
      <xdr:rowOff>0</xdr:rowOff>
    </xdr:to>
    <xdr:sp macro="" textlink="">
      <xdr:nvSpPr>
        <xdr:cNvPr id="646" name="Rectangle 702">
          <a:extLst>
            <a:ext uri="{FF2B5EF4-FFF2-40B4-BE49-F238E27FC236}">
              <a16:creationId xmlns:a16="http://schemas.microsoft.com/office/drawing/2014/main" id="{C024548A-9330-4212-B657-C660F31B8738}"/>
            </a:ext>
          </a:extLst>
        </xdr:cNvPr>
        <xdr:cNvSpPr/>
      </xdr:nvSpPr>
      <xdr:spPr>
        <a:xfrm rot="16200001">
          <a:off x="23303673" y="43826421"/>
          <a:ext cx="64557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190510</xdr:rowOff>
    </xdr:from>
    <xdr:to>
      <xdr:col>20</xdr:col>
      <xdr:colOff>157086</xdr:colOff>
      <xdr:row>37</xdr:row>
      <xdr:rowOff>0</xdr:rowOff>
    </xdr:to>
    <xdr:sp macro="" textlink="">
      <xdr:nvSpPr>
        <xdr:cNvPr id="647" name="Rectangle 702">
          <a:extLst>
            <a:ext uri="{FF2B5EF4-FFF2-40B4-BE49-F238E27FC236}">
              <a16:creationId xmlns:a16="http://schemas.microsoft.com/office/drawing/2014/main" id="{EFED37D3-E48E-4B76-97E2-86E187659CC5}"/>
            </a:ext>
          </a:extLst>
        </xdr:cNvPr>
        <xdr:cNvSpPr/>
      </xdr:nvSpPr>
      <xdr:spPr>
        <a:xfrm rot="16200001">
          <a:off x="23303673" y="43826421"/>
          <a:ext cx="64557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37</xdr:row>
      <xdr:rowOff>190510</xdr:rowOff>
    </xdr:from>
    <xdr:to>
      <xdr:col>20</xdr:col>
      <xdr:colOff>157086</xdr:colOff>
      <xdr:row>38</xdr:row>
      <xdr:rowOff>0</xdr:rowOff>
    </xdr:to>
    <xdr:sp macro="" textlink="">
      <xdr:nvSpPr>
        <xdr:cNvPr id="649" name="Rectangle 702">
          <a:extLst>
            <a:ext uri="{FF2B5EF4-FFF2-40B4-BE49-F238E27FC236}">
              <a16:creationId xmlns:a16="http://schemas.microsoft.com/office/drawing/2014/main" id="{C82243FF-BFB8-4A21-8909-5C4C405B7E87}"/>
            </a:ext>
          </a:extLst>
        </xdr:cNvPr>
        <xdr:cNvSpPr/>
      </xdr:nvSpPr>
      <xdr:spPr>
        <a:xfrm rot="16200001">
          <a:off x="23144923" y="44821254"/>
          <a:ext cx="96307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37</xdr:row>
      <xdr:rowOff>190510</xdr:rowOff>
    </xdr:from>
    <xdr:to>
      <xdr:col>20</xdr:col>
      <xdr:colOff>157086</xdr:colOff>
      <xdr:row>38</xdr:row>
      <xdr:rowOff>0</xdr:rowOff>
    </xdr:to>
    <xdr:sp macro="" textlink="">
      <xdr:nvSpPr>
        <xdr:cNvPr id="650" name="Rectangle 702">
          <a:extLst>
            <a:ext uri="{FF2B5EF4-FFF2-40B4-BE49-F238E27FC236}">
              <a16:creationId xmlns:a16="http://schemas.microsoft.com/office/drawing/2014/main" id="{D883D59A-F67E-4FDF-AB47-195C7B0580A0}"/>
            </a:ext>
          </a:extLst>
        </xdr:cNvPr>
        <xdr:cNvSpPr/>
      </xdr:nvSpPr>
      <xdr:spPr>
        <a:xfrm rot="16200001">
          <a:off x="23144923" y="44821254"/>
          <a:ext cx="96307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37</xdr:row>
      <xdr:rowOff>190510</xdr:rowOff>
    </xdr:from>
    <xdr:to>
      <xdr:col>20</xdr:col>
      <xdr:colOff>157086</xdr:colOff>
      <xdr:row>38</xdr:row>
      <xdr:rowOff>0</xdr:rowOff>
    </xdr:to>
    <xdr:sp macro="" textlink="">
      <xdr:nvSpPr>
        <xdr:cNvPr id="651" name="Rectangle 702">
          <a:extLst>
            <a:ext uri="{FF2B5EF4-FFF2-40B4-BE49-F238E27FC236}">
              <a16:creationId xmlns:a16="http://schemas.microsoft.com/office/drawing/2014/main" id="{3BC0BE92-9E98-4F12-A5CD-731430B38289}"/>
            </a:ext>
          </a:extLst>
        </xdr:cNvPr>
        <xdr:cNvSpPr/>
      </xdr:nvSpPr>
      <xdr:spPr>
        <a:xfrm rot="16200001">
          <a:off x="23144923" y="44821254"/>
          <a:ext cx="96307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37</xdr:row>
      <xdr:rowOff>190510</xdr:rowOff>
    </xdr:from>
    <xdr:to>
      <xdr:col>20</xdr:col>
      <xdr:colOff>157086</xdr:colOff>
      <xdr:row>38</xdr:row>
      <xdr:rowOff>0</xdr:rowOff>
    </xdr:to>
    <xdr:sp macro="" textlink="">
      <xdr:nvSpPr>
        <xdr:cNvPr id="652" name="Rectangle 702">
          <a:extLst>
            <a:ext uri="{FF2B5EF4-FFF2-40B4-BE49-F238E27FC236}">
              <a16:creationId xmlns:a16="http://schemas.microsoft.com/office/drawing/2014/main" id="{1A115C47-476F-4232-AD63-3032DDE60C41}"/>
            </a:ext>
          </a:extLst>
        </xdr:cNvPr>
        <xdr:cNvSpPr/>
      </xdr:nvSpPr>
      <xdr:spPr>
        <a:xfrm rot="16200001">
          <a:off x="23144923" y="44821254"/>
          <a:ext cx="96307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37</xdr:row>
      <xdr:rowOff>190510</xdr:rowOff>
    </xdr:from>
    <xdr:to>
      <xdr:col>20</xdr:col>
      <xdr:colOff>157086</xdr:colOff>
      <xdr:row>38</xdr:row>
      <xdr:rowOff>0</xdr:rowOff>
    </xdr:to>
    <xdr:sp macro="" textlink="">
      <xdr:nvSpPr>
        <xdr:cNvPr id="653" name="Rectangle 702">
          <a:extLst>
            <a:ext uri="{FF2B5EF4-FFF2-40B4-BE49-F238E27FC236}">
              <a16:creationId xmlns:a16="http://schemas.microsoft.com/office/drawing/2014/main" id="{93014846-0698-4ACE-8DB5-0BA908653AF4}"/>
            </a:ext>
          </a:extLst>
        </xdr:cNvPr>
        <xdr:cNvSpPr/>
      </xdr:nvSpPr>
      <xdr:spPr>
        <a:xfrm rot="16200001">
          <a:off x="23144923" y="44821254"/>
          <a:ext cx="96307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37</xdr:row>
      <xdr:rowOff>190510</xdr:rowOff>
    </xdr:from>
    <xdr:to>
      <xdr:col>20</xdr:col>
      <xdr:colOff>157086</xdr:colOff>
      <xdr:row>38</xdr:row>
      <xdr:rowOff>0</xdr:rowOff>
    </xdr:to>
    <xdr:sp macro="" textlink="">
      <xdr:nvSpPr>
        <xdr:cNvPr id="654" name="Rectangle 702">
          <a:extLst>
            <a:ext uri="{FF2B5EF4-FFF2-40B4-BE49-F238E27FC236}">
              <a16:creationId xmlns:a16="http://schemas.microsoft.com/office/drawing/2014/main" id="{8D439ACA-A9D5-4D5F-A645-147D1C0A69F0}"/>
            </a:ext>
          </a:extLst>
        </xdr:cNvPr>
        <xdr:cNvSpPr/>
      </xdr:nvSpPr>
      <xdr:spPr>
        <a:xfrm rot="16200001">
          <a:off x="23144923" y="44821254"/>
          <a:ext cx="96307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37</xdr:row>
      <xdr:rowOff>190510</xdr:rowOff>
    </xdr:from>
    <xdr:to>
      <xdr:col>20</xdr:col>
      <xdr:colOff>157086</xdr:colOff>
      <xdr:row>38</xdr:row>
      <xdr:rowOff>0</xdr:rowOff>
    </xdr:to>
    <xdr:sp macro="" textlink="">
      <xdr:nvSpPr>
        <xdr:cNvPr id="655" name="Rectangle 702">
          <a:extLst>
            <a:ext uri="{FF2B5EF4-FFF2-40B4-BE49-F238E27FC236}">
              <a16:creationId xmlns:a16="http://schemas.microsoft.com/office/drawing/2014/main" id="{A672092A-A52B-480B-B63B-E54F1E7D2EE4}"/>
            </a:ext>
          </a:extLst>
        </xdr:cNvPr>
        <xdr:cNvSpPr/>
      </xdr:nvSpPr>
      <xdr:spPr>
        <a:xfrm rot="16200001">
          <a:off x="23144923" y="44821254"/>
          <a:ext cx="96307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37</xdr:row>
      <xdr:rowOff>190510</xdr:rowOff>
    </xdr:from>
    <xdr:to>
      <xdr:col>20</xdr:col>
      <xdr:colOff>157086</xdr:colOff>
      <xdr:row>38</xdr:row>
      <xdr:rowOff>0</xdr:rowOff>
    </xdr:to>
    <xdr:sp macro="" textlink="">
      <xdr:nvSpPr>
        <xdr:cNvPr id="656" name="Rectangle 702">
          <a:extLst>
            <a:ext uri="{FF2B5EF4-FFF2-40B4-BE49-F238E27FC236}">
              <a16:creationId xmlns:a16="http://schemas.microsoft.com/office/drawing/2014/main" id="{1BEED049-032B-4510-85C9-D48099B67C23}"/>
            </a:ext>
          </a:extLst>
        </xdr:cNvPr>
        <xdr:cNvSpPr/>
      </xdr:nvSpPr>
      <xdr:spPr>
        <a:xfrm rot="16200001">
          <a:off x="23144923" y="44821254"/>
          <a:ext cx="96307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37</xdr:row>
      <xdr:rowOff>190510</xdr:rowOff>
    </xdr:from>
    <xdr:to>
      <xdr:col>20</xdr:col>
      <xdr:colOff>157086</xdr:colOff>
      <xdr:row>38</xdr:row>
      <xdr:rowOff>0</xdr:rowOff>
    </xdr:to>
    <xdr:sp macro="" textlink="">
      <xdr:nvSpPr>
        <xdr:cNvPr id="657" name="Rectangle 702">
          <a:extLst>
            <a:ext uri="{FF2B5EF4-FFF2-40B4-BE49-F238E27FC236}">
              <a16:creationId xmlns:a16="http://schemas.microsoft.com/office/drawing/2014/main" id="{5ACDF54A-AD7C-4BD2-AD59-0F130855BA90}"/>
            </a:ext>
          </a:extLst>
        </xdr:cNvPr>
        <xdr:cNvSpPr/>
      </xdr:nvSpPr>
      <xdr:spPr>
        <a:xfrm rot="16200001">
          <a:off x="23144923" y="44821254"/>
          <a:ext cx="96307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37</xdr:row>
      <xdr:rowOff>190510</xdr:rowOff>
    </xdr:from>
    <xdr:to>
      <xdr:col>20</xdr:col>
      <xdr:colOff>157086</xdr:colOff>
      <xdr:row>38</xdr:row>
      <xdr:rowOff>0</xdr:rowOff>
    </xdr:to>
    <xdr:sp macro="" textlink="">
      <xdr:nvSpPr>
        <xdr:cNvPr id="658" name="Rectangle 702">
          <a:extLst>
            <a:ext uri="{FF2B5EF4-FFF2-40B4-BE49-F238E27FC236}">
              <a16:creationId xmlns:a16="http://schemas.microsoft.com/office/drawing/2014/main" id="{1679B798-1CA9-47CC-993A-1B4762FE7CFB}"/>
            </a:ext>
          </a:extLst>
        </xdr:cNvPr>
        <xdr:cNvSpPr/>
      </xdr:nvSpPr>
      <xdr:spPr>
        <a:xfrm rot="16200001">
          <a:off x="23144923" y="44821254"/>
          <a:ext cx="96307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37</xdr:row>
      <xdr:rowOff>190510</xdr:rowOff>
    </xdr:from>
    <xdr:to>
      <xdr:col>20</xdr:col>
      <xdr:colOff>157086</xdr:colOff>
      <xdr:row>38</xdr:row>
      <xdr:rowOff>0</xdr:rowOff>
    </xdr:to>
    <xdr:sp macro="" textlink="">
      <xdr:nvSpPr>
        <xdr:cNvPr id="659" name="Rectangle 702">
          <a:extLst>
            <a:ext uri="{FF2B5EF4-FFF2-40B4-BE49-F238E27FC236}">
              <a16:creationId xmlns:a16="http://schemas.microsoft.com/office/drawing/2014/main" id="{E0DAF055-2225-4CAB-BE21-381394F75BB1}"/>
            </a:ext>
          </a:extLst>
        </xdr:cNvPr>
        <xdr:cNvSpPr/>
      </xdr:nvSpPr>
      <xdr:spPr>
        <a:xfrm rot="16200001">
          <a:off x="23144923" y="44821254"/>
          <a:ext cx="96307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37</xdr:row>
      <xdr:rowOff>190510</xdr:rowOff>
    </xdr:from>
    <xdr:to>
      <xdr:col>20</xdr:col>
      <xdr:colOff>157086</xdr:colOff>
      <xdr:row>38</xdr:row>
      <xdr:rowOff>0</xdr:rowOff>
    </xdr:to>
    <xdr:sp macro="" textlink="">
      <xdr:nvSpPr>
        <xdr:cNvPr id="660" name="Rectangle 702">
          <a:extLst>
            <a:ext uri="{FF2B5EF4-FFF2-40B4-BE49-F238E27FC236}">
              <a16:creationId xmlns:a16="http://schemas.microsoft.com/office/drawing/2014/main" id="{978FAF84-CC63-407C-8374-A7ED0C6B33CB}"/>
            </a:ext>
          </a:extLst>
        </xdr:cNvPr>
        <xdr:cNvSpPr/>
      </xdr:nvSpPr>
      <xdr:spPr>
        <a:xfrm rot="16200001">
          <a:off x="23144923" y="44821254"/>
          <a:ext cx="96307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37</xdr:row>
      <xdr:rowOff>190510</xdr:rowOff>
    </xdr:from>
    <xdr:to>
      <xdr:col>20</xdr:col>
      <xdr:colOff>157086</xdr:colOff>
      <xdr:row>38</xdr:row>
      <xdr:rowOff>0</xdr:rowOff>
    </xdr:to>
    <xdr:sp macro="" textlink="">
      <xdr:nvSpPr>
        <xdr:cNvPr id="661" name="Rectangle 702">
          <a:extLst>
            <a:ext uri="{FF2B5EF4-FFF2-40B4-BE49-F238E27FC236}">
              <a16:creationId xmlns:a16="http://schemas.microsoft.com/office/drawing/2014/main" id="{3F03DDA5-FC7A-45FE-89B4-10184F8B0722}"/>
            </a:ext>
          </a:extLst>
        </xdr:cNvPr>
        <xdr:cNvSpPr/>
      </xdr:nvSpPr>
      <xdr:spPr>
        <a:xfrm rot="16200001">
          <a:off x="23144923" y="44821254"/>
          <a:ext cx="96307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37</xdr:row>
      <xdr:rowOff>190510</xdr:rowOff>
    </xdr:from>
    <xdr:to>
      <xdr:col>20</xdr:col>
      <xdr:colOff>157086</xdr:colOff>
      <xdr:row>38</xdr:row>
      <xdr:rowOff>0</xdr:rowOff>
    </xdr:to>
    <xdr:sp macro="" textlink="">
      <xdr:nvSpPr>
        <xdr:cNvPr id="662" name="Rectangle 702">
          <a:extLst>
            <a:ext uri="{FF2B5EF4-FFF2-40B4-BE49-F238E27FC236}">
              <a16:creationId xmlns:a16="http://schemas.microsoft.com/office/drawing/2014/main" id="{36B4AF77-CB9E-4776-A5A8-4D30F4EA2793}"/>
            </a:ext>
          </a:extLst>
        </xdr:cNvPr>
        <xdr:cNvSpPr/>
      </xdr:nvSpPr>
      <xdr:spPr>
        <a:xfrm rot="16200001">
          <a:off x="23144923" y="44821254"/>
          <a:ext cx="96307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37</xdr:row>
      <xdr:rowOff>190510</xdr:rowOff>
    </xdr:from>
    <xdr:to>
      <xdr:col>20</xdr:col>
      <xdr:colOff>157086</xdr:colOff>
      <xdr:row>38</xdr:row>
      <xdr:rowOff>0</xdr:rowOff>
    </xdr:to>
    <xdr:sp macro="" textlink="">
      <xdr:nvSpPr>
        <xdr:cNvPr id="663" name="Rectangle 702">
          <a:extLst>
            <a:ext uri="{FF2B5EF4-FFF2-40B4-BE49-F238E27FC236}">
              <a16:creationId xmlns:a16="http://schemas.microsoft.com/office/drawing/2014/main" id="{FE12A2C4-C030-4E06-95A4-94BA8A6D00D6}"/>
            </a:ext>
          </a:extLst>
        </xdr:cNvPr>
        <xdr:cNvSpPr/>
      </xdr:nvSpPr>
      <xdr:spPr>
        <a:xfrm rot="16200001">
          <a:off x="23144923" y="44821254"/>
          <a:ext cx="963073"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38</xdr:row>
      <xdr:rowOff>190510</xdr:rowOff>
    </xdr:from>
    <xdr:to>
      <xdr:col>20</xdr:col>
      <xdr:colOff>157086</xdr:colOff>
      <xdr:row>39</xdr:row>
      <xdr:rowOff>0</xdr:rowOff>
    </xdr:to>
    <xdr:sp macro="" textlink="">
      <xdr:nvSpPr>
        <xdr:cNvPr id="667" name="Rectangle 702">
          <a:extLst>
            <a:ext uri="{FF2B5EF4-FFF2-40B4-BE49-F238E27FC236}">
              <a16:creationId xmlns:a16="http://schemas.microsoft.com/office/drawing/2014/main" id="{72FC4EE2-2330-49F1-973F-15D40C9CA7E9}"/>
            </a:ext>
          </a:extLst>
        </xdr:cNvPr>
        <xdr:cNvSpPr/>
      </xdr:nvSpPr>
      <xdr:spPr>
        <a:xfrm rot="16200001">
          <a:off x="23092006" y="46027754"/>
          <a:ext cx="10689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38</xdr:row>
      <xdr:rowOff>190510</xdr:rowOff>
    </xdr:from>
    <xdr:to>
      <xdr:col>20</xdr:col>
      <xdr:colOff>157086</xdr:colOff>
      <xdr:row>39</xdr:row>
      <xdr:rowOff>0</xdr:rowOff>
    </xdr:to>
    <xdr:sp macro="" textlink="">
      <xdr:nvSpPr>
        <xdr:cNvPr id="668" name="Rectangle 702">
          <a:extLst>
            <a:ext uri="{FF2B5EF4-FFF2-40B4-BE49-F238E27FC236}">
              <a16:creationId xmlns:a16="http://schemas.microsoft.com/office/drawing/2014/main" id="{83AF9971-0F4C-4733-99A3-AFA2B41BE2BD}"/>
            </a:ext>
          </a:extLst>
        </xdr:cNvPr>
        <xdr:cNvSpPr/>
      </xdr:nvSpPr>
      <xdr:spPr>
        <a:xfrm rot="16200001">
          <a:off x="23092006" y="46027754"/>
          <a:ext cx="10689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38</xdr:row>
      <xdr:rowOff>190510</xdr:rowOff>
    </xdr:from>
    <xdr:to>
      <xdr:col>20</xdr:col>
      <xdr:colOff>157086</xdr:colOff>
      <xdr:row>39</xdr:row>
      <xdr:rowOff>0</xdr:rowOff>
    </xdr:to>
    <xdr:sp macro="" textlink="">
      <xdr:nvSpPr>
        <xdr:cNvPr id="669" name="Rectangle 702">
          <a:extLst>
            <a:ext uri="{FF2B5EF4-FFF2-40B4-BE49-F238E27FC236}">
              <a16:creationId xmlns:a16="http://schemas.microsoft.com/office/drawing/2014/main" id="{DC3CF5C1-E144-42C7-85D7-47E8AA7ECBAE}"/>
            </a:ext>
          </a:extLst>
        </xdr:cNvPr>
        <xdr:cNvSpPr/>
      </xdr:nvSpPr>
      <xdr:spPr>
        <a:xfrm rot="16200001">
          <a:off x="23092006" y="46027754"/>
          <a:ext cx="10689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38</xdr:row>
      <xdr:rowOff>190510</xdr:rowOff>
    </xdr:from>
    <xdr:to>
      <xdr:col>20</xdr:col>
      <xdr:colOff>157086</xdr:colOff>
      <xdr:row>39</xdr:row>
      <xdr:rowOff>0</xdr:rowOff>
    </xdr:to>
    <xdr:sp macro="" textlink="">
      <xdr:nvSpPr>
        <xdr:cNvPr id="670" name="Rectangle 702">
          <a:extLst>
            <a:ext uri="{FF2B5EF4-FFF2-40B4-BE49-F238E27FC236}">
              <a16:creationId xmlns:a16="http://schemas.microsoft.com/office/drawing/2014/main" id="{F8BF7E98-6EB7-43EC-B134-9E9FF7D60B2E}"/>
            </a:ext>
          </a:extLst>
        </xdr:cNvPr>
        <xdr:cNvSpPr/>
      </xdr:nvSpPr>
      <xdr:spPr>
        <a:xfrm rot="16200001">
          <a:off x="23092006" y="46027754"/>
          <a:ext cx="10689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38</xdr:row>
      <xdr:rowOff>190510</xdr:rowOff>
    </xdr:from>
    <xdr:to>
      <xdr:col>20</xdr:col>
      <xdr:colOff>157086</xdr:colOff>
      <xdr:row>39</xdr:row>
      <xdr:rowOff>0</xdr:rowOff>
    </xdr:to>
    <xdr:sp macro="" textlink="">
      <xdr:nvSpPr>
        <xdr:cNvPr id="671" name="Rectangle 702">
          <a:extLst>
            <a:ext uri="{FF2B5EF4-FFF2-40B4-BE49-F238E27FC236}">
              <a16:creationId xmlns:a16="http://schemas.microsoft.com/office/drawing/2014/main" id="{7BF3BE34-CFB9-45D9-9F9B-A6FD258B553F}"/>
            </a:ext>
          </a:extLst>
        </xdr:cNvPr>
        <xdr:cNvSpPr/>
      </xdr:nvSpPr>
      <xdr:spPr>
        <a:xfrm rot="16200001">
          <a:off x="23092006" y="46027754"/>
          <a:ext cx="10689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38</xdr:row>
      <xdr:rowOff>190510</xdr:rowOff>
    </xdr:from>
    <xdr:to>
      <xdr:col>20</xdr:col>
      <xdr:colOff>157086</xdr:colOff>
      <xdr:row>39</xdr:row>
      <xdr:rowOff>0</xdr:rowOff>
    </xdr:to>
    <xdr:sp macro="" textlink="">
      <xdr:nvSpPr>
        <xdr:cNvPr id="672" name="Rectangle 702">
          <a:extLst>
            <a:ext uri="{FF2B5EF4-FFF2-40B4-BE49-F238E27FC236}">
              <a16:creationId xmlns:a16="http://schemas.microsoft.com/office/drawing/2014/main" id="{28A41B70-3A96-4B63-89B9-0419A2152206}"/>
            </a:ext>
          </a:extLst>
        </xdr:cNvPr>
        <xdr:cNvSpPr/>
      </xdr:nvSpPr>
      <xdr:spPr>
        <a:xfrm rot="16200001">
          <a:off x="23092006" y="46027754"/>
          <a:ext cx="10689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38</xdr:row>
      <xdr:rowOff>190510</xdr:rowOff>
    </xdr:from>
    <xdr:to>
      <xdr:col>20</xdr:col>
      <xdr:colOff>157086</xdr:colOff>
      <xdr:row>39</xdr:row>
      <xdr:rowOff>0</xdr:rowOff>
    </xdr:to>
    <xdr:sp macro="" textlink="">
      <xdr:nvSpPr>
        <xdr:cNvPr id="673" name="Rectangle 702">
          <a:extLst>
            <a:ext uri="{FF2B5EF4-FFF2-40B4-BE49-F238E27FC236}">
              <a16:creationId xmlns:a16="http://schemas.microsoft.com/office/drawing/2014/main" id="{EF27E770-1FBF-466C-B0CC-790A295DABCF}"/>
            </a:ext>
          </a:extLst>
        </xdr:cNvPr>
        <xdr:cNvSpPr/>
      </xdr:nvSpPr>
      <xdr:spPr>
        <a:xfrm rot="16200001">
          <a:off x="23092006" y="46027754"/>
          <a:ext cx="10689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38</xdr:row>
      <xdr:rowOff>190510</xdr:rowOff>
    </xdr:from>
    <xdr:to>
      <xdr:col>20</xdr:col>
      <xdr:colOff>157086</xdr:colOff>
      <xdr:row>39</xdr:row>
      <xdr:rowOff>0</xdr:rowOff>
    </xdr:to>
    <xdr:sp macro="" textlink="">
      <xdr:nvSpPr>
        <xdr:cNvPr id="674" name="Rectangle 702">
          <a:extLst>
            <a:ext uri="{FF2B5EF4-FFF2-40B4-BE49-F238E27FC236}">
              <a16:creationId xmlns:a16="http://schemas.microsoft.com/office/drawing/2014/main" id="{851AEB3D-7C92-417E-9AF8-6E923EBD9F10}"/>
            </a:ext>
          </a:extLst>
        </xdr:cNvPr>
        <xdr:cNvSpPr/>
      </xdr:nvSpPr>
      <xdr:spPr>
        <a:xfrm rot="16200001">
          <a:off x="23092006" y="46027754"/>
          <a:ext cx="10689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38</xdr:row>
      <xdr:rowOff>190510</xdr:rowOff>
    </xdr:from>
    <xdr:to>
      <xdr:col>20</xdr:col>
      <xdr:colOff>157086</xdr:colOff>
      <xdr:row>39</xdr:row>
      <xdr:rowOff>0</xdr:rowOff>
    </xdr:to>
    <xdr:sp macro="" textlink="">
      <xdr:nvSpPr>
        <xdr:cNvPr id="675" name="Rectangle 702">
          <a:extLst>
            <a:ext uri="{FF2B5EF4-FFF2-40B4-BE49-F238E27FC236}">
              <a16:creationId xmlns:a16="http://schemas.microsoft.com/office/drawing/2014/main" id="{63EB212B-71FA-48EA-A661-7D165D493F7E}"/>
            </a:ext>
          </a:extLst>
        </xdr:cNvPr>
        <xdr:cNvSpPr/>
      </xdr:nvSpPr>
      <xdr:spPr>
        <a:xfrm rot="16200001">
          <a:off x="23092006" y="46027754"/>
          <a:ext cx="10689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38</xdr:row>
      <xdr:rowOff>190510</xdr:rowOff>
    </xdr:from>
    <xdr:to>
      <xdr:col>20</xdr:col>
      <xdr:colOff>157086</xdr:colOff>
      <xdr:row>39</xdr:row>
      <xdr:rowOff>0</xdr:rowOff>
    </xdr:to>
    <xdr:sp macro="" textlink="">
      <xdr:nvSpPr>
        <xdr:cNvPr id="676" name="Rectangle 702">
          <a:extLst>
            <a:ext uri="{FF2B5EF4-FFF2-40B4-BE49-F238E27FC236}">
              <a16:creationId xmlns:a16="http://schemas.microsoft.com/office/drawing/2014/main" id="{A7AF0B8E-7D7D-49BB-87CD-EBA8C9F38C73}"/>
            </a:ext>
          </a:extLst>
        </xdr:cNvPr>
        <xdr:cNvSpPr/>
      </xdr:nvSpPr>
      <xdr:spPr>
        <a:xfrm rot="16200001">
          <a:off x="23092006" y="46027754"/>
          <a:ext cx="10689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38</xdr:row>
      <xdr:rowOff>190510</xdr:rowOff>
    </xdr:from>
    <xdr:to>
      <xdr:col>20</xdr:col>
      <xdr:colOff>157086</xdr:colOff>
      <xdr:row>39</xdr:row>
      <xdr:rowOff>0</xdr:rowOff>
    </xdr:to>
    <xdr:sp macro="" textlink="">
      <xdr:nvSpPr>
        <xdr:cNvPr id="677" name="Rectangle 702">
          <a:extLst>
            <a:ext uri="{FF2B5EF4-FFF2-40B4-BE49-F238E27FC236}">
              <a16:creationId xmlns:a16="http://schemas.microsoft.com/office/drawing/2014/main" id="{4917B816-30BA-4A7E-BD0F-ACA86CB6F4FC}"/>
            </a:ext>
          </a:extLst>
        </xdr:cNvPr>
        <xdr:cNvSpPr/>
      </xdr:nvSpPr>
      <xdr:spPr>
        <a:xfrm rot="16200001">
          <a:off x="23092006" y="46027754"/>
          <a:ext cx="10689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38</xdr:row>
      <xdr:rowOff>190510</xdr:rowOff>
    </xdr:from>
    <xdr:to>
      <xdr:col>20</xdr:col>
      <xdr:colOff>157086</xdr:colOff>
      <xdr:row>39</xdr:row>
      <xdr:rowOff>0</xdr:rowOff>
    </xdr:to>
    <xdr:sp macro="" textlink="">
      <xdr:nvSpPr>
        <xdr:cNvPr id="678" name="Rectangle 702">
          <a:extLst>
            <a:ext uri="{FF2B5EF4-FFF2-40B4-BE49-F238E27FC236}">
              <a16:creationId xmlns:a16="http://schemas.microsoft.com/office/drawing/2014/main" id="{955639E5-4CEA-4BAA-9658-3FE6F881B11C}"/>
            </a:ext>
          </a:extLst>
        </xdr:cNvPr>
        <xdr:cNvSpPr/>
      </xdr:nvSpPr>
      <xdr:spPr>
        <a:xfrm rot="16200001">
          <a:off x="23092006" y="46027754"/>
          <a:ext cx="10689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38</xdr:row>
      <xdr:rowOff>190510</xdr:rowOff>
    </xdr:from>
    <xdr:to>
      <xdr:col>20</xdr:col>
      <xdr:colOff>157086</xdr:colOff>
      <xdr:row>39</xdr:row>
      <xdr:rowOff>0</xdr:rowOff>
    </xdr:to>
    <xdr:sp macro="" textlink="">
      <xdr:nvSpPr>
        <xdr:cNvPr id="679" name="Rectangle 702">
          <a:extLst>
            <a:ext uri="{FF2B5EF4-FFF2-40B4-BE49-F238E27FC236}">
              <a16:creationId xmlns:a16="http://schemas.microsoft.com/office/drawing/2014/main" id="{3FBF942F-092D-4814-A8BC-E02EC1A130A2}"/>
            </a:ext>
          </a:extLst>
        </xdr:cNvPr>
        <xdr:cNvSpPr/>
      </xdr:nvSpPr>
      <xdr:spPr>
        <a:xfrm rot="16200001">
          <a:off x="23092006" y="46027754"/>
          <a:ext cx="10689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38</xdr:row>
      <xdr:rowOff>190510</xdr:rowOff>
    </xdr:from>
    <xdr:to>
      <xdr:col>20</xdr:col>
      <xdr:colOff>157086</xdr:colOff>
      <xdr:row>39</xdr:row>
      <xdr:rowOff>0</xdr:rowOff>
    </xdr:to>
    <xdr:sp macro="" textlink="">
      <xdr:nvSpPr>
        <xdr:cNvPr id="680" name="Rectangle 702">
          <a:extLst>
            <a:ext uri="{FF2B5EF4-FFF2-40B4-BE49-F238E27FC236}">
              <a16:creationId xmlns:a16="http://schemas.microsoft.com/office/drawing/2014/main" id="{74863231-D1ED-4AC3-B279-13BF7A971E15}"/>
            </a:ext>
          </a:extLst>
        </xdr:cNvPr>
        <xdr:cNvSpPr/>
      </xdr:nvSpPr>
      <xdr:spPr>
        <a:xfrm rot="16200001">
          <a:off x="23092006" y="46027754"/>
          <a:ext cx="10689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38</xdr:row>
      <xdr:rowOff>190510</xdr:rowOff>
    </xdr:from>
    <xdr:to>
      <xdr:col>20</xdr:col>
      <xdr:colOff>157086</xdr:colOff>
      <xdr:row>39</xdr:row>
      <xdr:rowOff>0</xdr:rowOff>
    </xdr:to>
    <xdr:sp macro="" textlink="">
      <xdr:nvSpPr>
        <xdr:cNvPr id="681" name="Rectangle 702">
          <a:extLst>
            <a:ext uri="{FF2B5EF4-FFF2-40B4-BE49-F238E27FC236}">
              <a16:creationId xmlns:a16="http://schemas.microsoft.com/office/drawing/2014/main" id="{CA35B10B-7CA0-4168-8898-18811527B202}"/>
            </a:ext>
          </a:extLst>
        </xdr:cNvPr>
        <xdr:cNvSpPr/>
      </xdr:nvSpPr>
      <xdr:spPr>
        <a:xfrm rot="16200001">
          <a:off x="23092006" y="46027754"/>
          <a:ext cx="10689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38</xdr:row>
      <xdr:rowOff>190510</xdr:rowOff>
    </xdr:from>
    <xdr:to>
      <xdr:col>20</xdr:col>
      <xdr:colOff>157086</xdr:colOff>
      <xdr:row>39</xdr:row>
      <xdr:rowOff>0</xdr:rowOff>
    </xdr:to>
    <xdr:sp macro="" textlink="">
      <xdr:nvSpPr>
        <xdr:cNvPr id="682" name="Rectangle 702">
          <a:extLst>
            <a:ext uri="{FF2B5EF4-FFF2-40B4-BE49-F238E27FC236}">
              <a16:creationId xmlns:a16="http://schemas.microsoft.com/office/drawing/2014/main" id="{EAF4904E-7097-4FB7-A66F-7786A5F17B8B}"/>
            </a:ext>
          </a:extLst>
        </xdr:cNvPr>
        <xdr:cNvSpPr/>
      </xdr:nvSpPr>
      <xdr:spPr>
        <a:xfrm rot="16200001">
          <a:off x="23092006" y="46027754"/>
          <a:ext cx="10689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38</xdr:row>
      <xdr:rowOff>190510</xdr:rowOff>
    </xdr:from>
    <xdr:to>
      <xdr:col>20</xdr:col>
      <xdr:colOff>157086</xdr:colOff>
      <xdr:row>39</xdr:row>
      <xdr:rowOff>0</xdr:rowOff>
    </xdr:to>
    <xdr:sp macro="" textlink="">
      <xdr:nvSpPr>
        <xdr:cNvPr id="683" name="Rectangle 702">
          <a:extLst>
            <a:ext uri="{FF2B5EF4-FFF2-40B4-BE49-F238E27FC236}">
              <a16:creationId xmlns:a16="http://schemas.microsoft.com/office/drawing/2014/main" id="{56FD4329-976B-4C3C-846B-22863EE39EAB}"/>
            </a:ext>
          </a:extLst>
        </xdr:cNvPr>
        <xdr:cNvSpPr/>
      </xdr:nvSpPr>
      <xdr:spPr>
        <a:xfrm rot="16200001">
          <a:off x="23092006" y="46027754"/>
          <a:ext cx="10689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38</xdr:row>
      <xdr:rowOff>190510</xdr:rowOff>
    </xdr:from>
    <xdr:to>
      <xdr:col>20</xdr:col>
      <xdr:colOff>157086</xdr:colOff>
      <xdr:row>39</xdr:row>
      <xdr:rowOff>0</xdr:rowOff>
    </xdr:to>
    <xdr:sp macro="" textlink="">
      <xdr:nvSpPr>
        <xdr:cNvPr id="684" name="Rectangle 702">
          <a:extLst>
            <a:ext uri="{FF2B5EF4-FFF2-40B4-BE49-F238E27FC236}">
              <a16:creationId xmlns:a16="http://schemas.microsoft.com/office/drawing/2014/main" id="{32A74624-BFC3-4EEE-9B06-0710F67CDACC}"/>
            </a:ext>
          </a:extLst>
        </xdr:cNvPr>
        <xdr:cNvSpPr/>
      </xdr:nvSpPr>
      <xdr:spPr>
        <a:xfrm rot="16200001">
          <a:off x="23092006" y="46027754"/>
          <a:ext cx="1068907"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38</xdr:row>
      <xdr:rowOff>190510</xdr:rowOff>
    </xdr:from>
    <xdr:to>
      <xdr:col>20</xdr:col>
      <xdr:colOff>157086</xdr:colOff>
      <xdr:row>39</xdr:row>
      <xdr:rowOff>0</xdr:rowOff>
    </xdr:to>
    <xdr:sp macro="" textlink="">
      <xdr:nvSpPr>
        <xdr:cNvPr id="685" name="Rectangle 702">
          <a:extLst>
            <a:ext uri="{FF2B5EF4-FFF2-40B4-BE49-F238E27FC236}">
              <a16:creationId xmlns:a16="http://schemas.microsoft.com/office/drawing/2014/main" id="{93430270-0FD7-496A-A584-6A7D8F6FAF01}"/>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38</xdr:row>
      <xdr:rowOff>190510</xdr:rowOff>
    </xdr:from>
    <xdr:to>
      <xdr:col>20</xdr:col>
      <xdr:colOff>157086</xdr:colOff>
      <xdr:row>39</xdr:row>
      <xdr:rowOff>0</xdr:rowOff>
    </xdr:to>
    <xdr:sp macro="" textlink="">
      <xdr:nvSpPr>
        <xdr:cNvPr id="686" name="Rectangle 702">
          <a:extLst>
            <a:ext uri="{FF2B5EF4-FFF2-40B4-BE49-F238E27FC236}">
              <a16:creationId xmlns:a16="http://schemas.microsoft.com/office/drawing/2014/main" id="{0AFD6404-D55B-4CCF-B774-3B7CB749265D}"/>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38</xdr:row>
      <xdr:rowOff>190510</xdr:rowOff>
    </xdr:from>
    <xdr:to>
      <xdr:col>20</xdr:col>
      <xdr:colOff>157086</xdr:colOff>
      <xdr:row>39</xdr:row>
      <xdr:rowOff>0</xdr:rowOff>
    </xdr:to>
    <xdr:sp macro="" textlink="">
      <xdr:nvSpPr>
        <xdr:cNvPr id="687" name="Rectangle 702">
          <a:extLst>
            <a:ext uri="{FF2B5EF4-FFF2-40B4-BE49-F238E27FC236}">
              <a16:creationId xmlns:a16="http://schemas.microsoft.com/office/drawing/2014/main" id="{FFB7C732-2932-46D3-B1B0-7C828DF9FB71}"/>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38</xdr:row>
      <xdr:rowOff>190510</xdr:rowOff>
    </xdr:from>
    <xdr:to>
      <xdr:col>20</xdr:col>
      <xdr:colOff>157086</xdr:colOff>
      <xdr:row>39</xdr:row>
      <xdr:rowOff>0</xdr:rowOff>
    </xdr:to>
    <xdr:sp macro="" textlink="">
      <xdr:nvSpPr>
        <xdr:cNvPr id="688" name="Rectangle 702">
          <a:extLst>
            <a:ext uri="{FF2B5EF4-FFF2-40B4-BE49-F238E27FC236}">
              <a16:creationId xmlns:a16="http://schemas.microsoft.com/office/drawing/2014/main" id="{9A4574E8-00AE-433B-BFF6-579A162625D9}"/>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38</xdr:row>
      <xdr:rowOff>190510</xdr:rowOff>
    </xdr:from>
    <xdr:to>
      <xdr:col>20</xdr:col>
      <xdr:colOff>157086</xdr:colOff>
      <xdr:row>39</xdr:row>
      <xdr:rowOff>0</xdr:rowOff>
    </xdr:to>
    <xdr:sp macro="" textlink="">
      <xdr:nvSpPr>
        <xdr:cNvPr id="689" name="Rectangle 702">
          <a:extLst>
            <a:ext uri="{FF2B5EF4-FFF2-40B4-BE49-F238E27FC236}">
              <a16:creationId xmlns:a16="http://schemas.microsoft.com/office/drawing/2014/main" id="{5E9BD74D-E683-49B7-8EC9-FE60CF9DA092}"/>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38</xdr:row>
      <xdr:rowOff>190510</xdr:rowOff>
    </xdr:from>
    <xdr:to>
      <xdr:col>20</xdr:col>
      <xdr:colOff>157086</xdr:colOff>
      <xdr:row>39</xdr:row>
      <xdr:rowOff>0</xdr:rowOff>
    </xdr:to>
    <xdr:sp macro="" textlink="">
      <xdr:nvSpPr>
        <xdr:cNvPr id="690" name="Rectangle 702">
          <a:extLst>
            <a:ext uri="{FF2B5EF4-FFF2-40B4-BE49-F238E27FC236}">
              <a16:creationId xmlns:a16="http://schemas.microsoft.com/office/drawing/2014/main" id="{FB38E7A2-D736-4E0E-BF85-D883EEDF049B}"/>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38</xdr:row>
      <xdr:rowOff>190510</xdr:rowOff>
    </xdr:from>
    <xdr:to>
      <xdr:col>20</xdr:col>
      <xdr:colOff>157086</xdr:colOff>
      <xdr:row>39</xdr:row>
      <xdr:rowOff>0</xdr:rowOff>
    </xdr:to>
    <xdr:sp macro="" textlink="">
      <xdr:nvSpPr>
        <xdr:cNvPr id="691" name="Rectangle 702">
          <a:extLst>
            <a:ext uri="{FF2B5EF4-FFF2-40B4-BE49-F238E27FC236}">
              <a16:creationId xmlns:a16="http://schemas.microsoft.com/office/drawing/2014/main" id="{66CC0B20-8BF2-4605-A745-1CA6C475C914}"/>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38</xdr:row>
      <xdr:rowOff>190510</xdr:rowOff>
    </xdr:from>
    <xdr:to>
      <xdr:col>20</xdr:col>
      <xdr:colOff>157086</xdr:colOff>
      <xdr:row>39</xdr:row>
      <xdr:rowOff>0</xdr:rowOff>
    </xdr:to>
    <xdr:sp macro="" textlink="">
      <xdr:nvSpPr>
        <xdr:cNvPr id="692" name="Rectangle 702">
          <a:extLst>
            <a:ext uri="{FF2B5EF4-FFF2-40B4-BE49-F238E27FC236}">
              <a16:creationId xmlns:a16="http://schemas.microsoft.com/office/drawing/2014/main" id="{B22DB051-FDC3-4EDE-B421-4CC1D7285A8D}"/>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38</xdr:row>
      <xdr:rowOff>190510</xdr:rowOff>
    </xdr:from>
    <xdr:to>
      <xdr:col>20</xdr:col>
      <xdr:colOff>157086</xdr:colOff>
      <xdr:row>39</xdr:row>
      <xdr:rowOff>0</xdr:rowOff>
    </xdr:to>
    <xdr:sp macro="" textlink="">
      <xdr:nvSpPr>
        <xdr:cNvPr id="693" name="Rectangle 702">
          <a:extLst>
            <a:ext uri="{FF2B5EF4-FFF2-40B4-BE49-F238E27FC236}">
              <a16:creationId xmlns:a16="http://schemas.microsoft.com/office/drawing/2014/main" id="{628DDCAF-B291-439E-A63E-C94F37E65DC7}"/>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38</xdr:row>
      <xdr:rowOff>190510</xdr:rowOff>
    </xdr:from>
    <xdr:to>
      <xdr:col>20</xdr:col>
      <xdr:colOff>157086</xdr:colOff>
      <xdr:row>39</xdr:row>
      <xdr:rowOff>0</xdr:rowOff>
    </xdr:to>
    <xdr:sp macro="" textlink="">
      <xdr:nvSpPr>
        <xdr:cNvPr id="694" name="Rectangle 702">
          <a:extLst>
            <a:ext uri="{FF2B5EF4-FFF2-40B4-BE49-F238E27FC236}">
              <a16:creationId xmlns:a16="http://schemas.microsoft.com/office/drawing/2014/main" id="{6BF07548-68E9-4301-862E-8019237244FF}"/>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38</xdr:row>
      <xdr:rowOff>190510</xdr:rowOff>
    </xdr:from>
    <xdr:to>
      <xdr:col>20</xdr:col>
      <xdr:colOff>157086</xdr:colOff>
      <xdr:row>39</xdr:row>
      <xdr:rowOff>0</xdr:rowOff>
    </xdr:to>
    <xdr:sp macro="" textlink="">
      <xdr:nvSpPr>
        <xdr:cNvPr id="695" name="Rectangle 702">
          <a:extLst>
            <a:ext uri="{FF2B5EF4-FFF2-40B4-BE49-F238E27FC236}">
              <a16:creationId xmlns:a16="http://schemas.microsoft.com/office/drawing/2014/main" id="{69498D4F-23F7-4838-B264-CAE6E4E2BE88}"/>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696" name="Rectangle 702">
          <a:extLst>
            <a:ext uri="{FF2B5EF4-FFF2-40B4-BE49-F238E27FC236}">
              <a16:creationId xmlns:a16="http://schemas.microsoft.com/office/drawing/2014/main" id="{EA1EFD93-3E50-49A2-94B3-E0DAEE37B69F}"/>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697" name="Rectangle 702">
          <a:extLst>
            <a:ext uri="{FF2B5EF4-FFF2-40B4-BE49-F238E27FC236}">
              <a16:creationId xmlns:a16="http://schemas.microsoft.com/office/drawing/2014/main" id="{73783B3E-177A-4E3D-A0A0-0EF7FF94009F}"/>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698" name="Rectangle 702">
          <a:extLst>
            <a:ext uri="{FF2B5EF4-FFF2-40B4-BE49-F238E27FC236}">
              <a16:creationId xmlns:a16="http://schemas.microsoft.com/office/drawing/2014/main" id="{3B3CE75E-1479-4098-BCC3-E0AD61918782}"/>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699" name="Rectangle 702">
          <a:extLst>
            <a:ext uri="{FF2B5EF4-FFF2-40B4-BE49-F238E27FC236}">
              <a16:creationId xmlns:a16="http://schemas.microsoft.com/office/drawing/2014/main" id="{1D0B6CD1-0891-48FA-86F9-37964D02AC49}"/>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700" name="Rectangle 702">
          <a:extLst>
            <a:ext uri="{FF2B5EF4-FFF2-40B4-BE49-F238E27FC236}">
              <a16:creationId xmlns:a16="http://schemas.microsoft.com/office/drawing/2014/main" id="{EB00F73D-6937-4409-89AF-0BDE1B449A8C}"/>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701" name="Rectangle 702">
          <a:extLst>
            <a:ext uri="{FF2B5EF4-FFF2-40B4-BE49-F238E27FC236}">
              <a16:creationId xmlns:a16="http://schemas.microsoft.com/office/drawing/2014/main" id="{B937494F-0A8C-4D58-8236-F8DEB91B32FB}"/>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702" name="Rectangle 702">
          <a:extLst>
            <a:ext uri="{FF2B5EF4-FFF2-40B4-BE49-F238E27FC236}">
              <a16:creationId xmlns:a16="http://schemas.microsoft.com/office/drawing/2014/main" id="{42CBD9D0-F858-42A2-ABE5-6BE128836003}"/>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703" name="Rectangle 702">
          <a:extLst>
            <a:ext uri="{FF2B5EF4-FFF2-40B4-BE49-F238E27FC236}">
              <a16:creationId xmlns:a16="http://schemas.microsoft.com/office/drawing/2014/main" id="{3C741FE0-3F29-4B42-8618-8561D6CFC3DF}"/>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704" name="Rectangle 702">
          <a:extLst>
            <a:ext uri="{FF2B5EF4-FFF2-40B4-BE49-F238E27FC236}">
              <a16:creationId xmlns:a16="http://schemas.microsoft.com/office/drawing/2014/main" id="{576ECDA3-809A-4FBE-AD82-8358D6F6849A}"/>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705" name="Rectangle 702">
          <a:extLst>
            <a:ext uri="{FF2B5EF4-FFF2-40B4-BE49-F238E27FC236}">
              <a16:creationId xmlns:a16="http://schemas.microsoft.com/office/drawing/2014/main" id="{DF2280DE-ED19-4389-AA3B-E7C96CE9368A}"/>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706" name="Rectangle 702">
          <a:extLst>
            <a:ext uri="{FF2B5EF4-FFF2-40B4-BE49-F238E27FC236}">
              <a16:creationId xmlns:a16="http://schemas.microsoft.com/office/drawing/2014/main" id="{E4389A7E-4361-485D-BD65-580667BD77FD}"/>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38</xdr:row>
      <xdr:rowOff>190510</xdr:rowOff>
    </xdr:from>
    <xdr:to>
      <xdr:col>20</xdr:col>
      <xdr:colOff>157086</xdr:colOff>
      <xdr:row>39</xdr:row>
      <xdr:rowOff>0</xdr:rowOff>
    </xdr:to>
    <xdr:sp macro="" textlink="">
      <xdr:nvSpPr>
        <xdr:cNvPr id="707" name="Rectangle 702">
          <a:extLst>
            <a:ext uri="{FF2B5EF4-FFF2-40B4-BE49-F238E27FC236}">
              <a16:creationId xmlns:a16="http://schemas.microsoft.com/office/drawing/2014/main" id="{94F48431-A79A-4D39-9144-61D35C53B256}"/>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38</xdr:row>
      <xdr:rowOff>190510</xdr:rowOff>
    </xdr:from>
    <xdr:to>
      <xdr:col>20</xdr:col>
      <xdr:colOff>157086</xdr:colOff>
      <xdr:row>39</xdr:row>
      <xdr:rowOff>0</xdr:rowOff>
    </xdr:to>
    <xdr:sp macro="" textlink="">
      <xdr:nvSpPr>
        <xdr:cNvPr id="708" name="Rectangle 702">
          <a:extLst>
            <a:ext uri="{FF2B5EF4-FFF2-40B4-BE49-F238E27FC236}">
              <a16:creationId xmlns:a16="http://schemas.microsoft.com/office/drawing/2014/main" id="{D415356A-72E7-45A2-8404-670A93CCB36C}"/>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38</xdr:row>
      <xdr:rowOff>190510</xdr:rowOff>
    </xdr:from>
    <xdr:to>
      <xdr:col>20</xdr:col>
      <xdr:colOff>157086</xdr:colOff>
      <xdr:row>39</xdr:row>
      <xdr:rowOff>0</xdr:rowOff>
    </xdr:to>
    <xdr:sp macro="" textlink="">
      <xdr:nvSpPr>
        <xdr:cNvPr id="709" name="Rectangle 702">
          <a:extLst>
            <a:ext uri="{FF2B5EF4-FFF2-40B4-BE49-F238E27FC236}">
              <a16:creationId xmlns:a16="http://schemas.microsoft.com/office/drawing/2014/main" id="{EA5AB699-5E0F-4A72-ACAA-AA209D932471}"/>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38</xdr:row>
      <xdr:rowOff>190510</xdr:rowOff>
    </xdr:from>
    <xdr:to>
      <xdr:col>20</xdr:col>
      <xdr:colOff>157086</xdr:colOff>
      <xdr:row>39</xdr:row>
      <xdr:rowOff>0</xdr:rowOff>
    </xdr:to>
    <xdr:sp macro="" textlink="">
      <xdr:nvSpPr>
        <xdr:cNvPr id="710" name="Rectangle 702">
          <a:extLst>
            <a:ext uri="{FF2B5EF4-FFF2-40B4-BE49-F238E27FC236}">
              <a16:creationId xmlns:a16="http://schemas.microsoft.com/office/drawing/2014/main" id="{43312D5C-76F5-44AF-95E1-108B62C11BC8}"/>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38</xdr:row>
      <xdr:rowOff>190510</xdr:rowOff>
    </xdr:from>
    <xdr:to>
      <xdr:col>20</xdr:col>
      <xdr:colOff>157086</xdr:colOff>
      <xdr:row>39</xdr:row>
      <xdr:rowOff>0</xdr:rowOff>
    </xdr:to>
    <xdr:sp macro="" textlink="">
      <xdr:nvSpPr>
        <xdr:cNvPr id="711" name="Rectangle 702">
          <a:extLst>
            <a:ext uri="{FF2B5EF4-FFF2-40B4-BE49-F238E27FC236}">
              <a16:creationId xmlns:a16="http://schemas.microsoft.com/office/drawing/2014/main" id="{B0C4CF1B-536E-4C69-B624-E2BCB0D0CB09}"/>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38</xdr:row>
      <xdr:rowOff>190510</xdr:rowOff>
    </xdr:from>
    <xdr:to>
      <xdr:col>20</xdr:col>
      <xdr:colOff>157086</xdr:colOff>
      <xdr:row>39</xdr:row>
      <xdr:rowOff>0</xdr:rowOff>
    </xdr:to>
    <xdr:sp macro="" textlink="">
      <xdr:nvSpPr>
        <xdr:cNvPr id="712" name="Rectangle 702">
          <a:extLst>
            <a:ext uri="{FF2B5EF4-FFF2-40B4-BE49-F238E27FC236}">
              <a16:creationId xmlns:a16="http://schemas.microsoft.com/office/drawing/2014/main" id="{9AE08ECC-C6C6-4565-B900-A22A6087162E}"/>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38</xdr:row>
      <xdr:rowOff>190510</xdr:rowOff>
    </xdr:from>
    <xdr:to>
      <xdr:col>20</xdr:col>
      <xdr:colOff>157086</xdr:colOff>
      <xdr:row>39</xdr:row>
      <xdr:rowOff>0</xdr:rowOff>
    </xdr:to>
    <xdr:sp macro="" textlink="">
      <xdr:nvSpPr>
        <xdr:cNvPr id="713" name="Rectangle 702">
          <a:extLst>
            <a:ext uri="{FF2B5EF4-FFF2-40B4-BE49-F238E27FC236}">
              <a16:creationId xmlns:a16="http://schemas.microsoft.com/office/drawing/2014/main" id="{0B33BBE7-72CE-4CCC-849B-7E39203AA24E}"/>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38</xdr:row>
      <xdr:rowOff>190510</xdr:rowOff>
    </xdr:from>
    <xdr:to>
      <xdr:col>20</xdr:col>
      <xdr:colOff>157086</xdr:colOff>
      <xdr:row>39</xdr:row>
      <xdr:rowOff>0</xdr:rowOff>
    </xdr:to>
    <xdr:sp macro="" textlink="">
      <xdr:nvSpPr>
        <xdr:cNvPr id="714" name="Rectangle 702">
          <a:extLst>
            <a:ext uri="{FF2B5EF4-FFF2-40B4-BE49-F238E27FC236}">
              <a16:creationId xmlns:a16="http://schemas.microsoft.com/office/drawing/2014/main" id="{504688FE-BAA3-41A9-860A-67B7CECD895B}"/>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38</xdr:row>
      <xdr:rowOff>190510</xdr:rowOff>
    </xdr:from>
    <xdr:to>
      <xdr:col>20</xdr:col>
      <xdr:colOff>157086</xdr:colOff>
      <xdr:row>39</xdr:row>
      <xdr:rowOff>0</xdr:rowOff>
    </xdr:to>
    <xdr:sp macro="" textlink="">
      <xdr:nvSpPr>
        <xdr:cNvPr id="715" name="Rectangle 702">
          <a:extLst>
            <a:ext uri="{FF2B5EF4-FFF2-40B4-BE49-F238E27FC236}">
              <a16:creationId xmlns:a16="http://schemas.microsoft.com/office/drawing/2014/main" id="{473D61A8-2DB0-49BD-B850-540664DA565C}"/>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38</xdr:row>
      <xdr:rowOff>190510</xdr:rowOff>
    </xdr:from>
    <xdr:to>
      <xdr:col>20</xdr:col>
      <xdr:colOff>157086</xdr:colOff>
      <xdr:row>39</xdr:row>
      <xdr:rowOff>0</xdr:rowOff>
    </xdr:to>
    <xdr:sp macro="" textlink="">
      <xdr:nvSpPr>
        <xdr:cNvPr id="716" name="Rectangle 702">
          <a:extLst>
            <a:ext uri="{FF2B5EF4-FFF2-40B4-BE49-F238E27FC236}">
              <a16:creationId xmlns:a16="http://schemas.microsoft.com/office/drawing/2014/main" id="{8639C770-CB81-4037-93EB-FA2F29309642}"/>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38</xdr:row>
      <xdr:rowOff>190510</xdr:rowOff>
    </xdr:from>
    <xdr:to>
      <xdr:col>20</xdr:col>
      <xdr:colOff>157086</xdr:colOff>
      <xdr:row>39</xdr:row>
      <xdr:rowOff>0</xdr:rowOff>
    </xdr:to>
    <xdr:sp macro="" textlink="">
      <xdr:nvSpPr>
        <xdr:cNvPr id="717" name="Rectangle 702">
          <a:extLst>
            <a:ext uri="{FF2B5EF4-FFF2-40B4-BE49-F238E27FC236}">
              <a16:creationId xmlns:a16="http://schemas.microsoft.com/office/drawing/2014/main" id="{00592E05-4CBC-4F73-8945-9385F61DE290}"/>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38</xdr:row>
      <xdr:rowOff>190510</xdr:rowOff>
    </xdr:from>
    <xdr:to>
      <xdr:col>20</xdr:col>
      <xdr:colOff>157086</xdr:colOff>
      <xdr:row>39</xdr:row>
      <xdr:rowOff>0</xdr:rowOff>
    </xdr:to>
    <xdr:sp macro="" textlink="">
      <xdr:nvSpPr>
        <xdr:cNvPr id="718" name="Rectangle 702">
          <a:extLst>
            <a:ext uri="{FF2B5EF4-FFF2-40B4-BE49-F238E27FC236}">
              <a16:creationId xmlns:a16="http://schemas.microsoft.com/office/drawing/2014/main" id="{9C519F19-5B24-44B2-AC60-478FB1F9A243}"/>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38</xdr:row>
      <xdr:rowOff>190510</xdr:rowOff>
    </xdr:from>
    <xdr:to>
      <xdr:col>20</xdr:col>
      <xdr:colOff>157086</xdr:colOff>
      <xdr:row>39</xdr:row>
      <xdr:rowOff>0</xdr:rowOff>
    </xdr:to>
    <xdr:sp macro="" textlink="">
      <xdr:nvSpPr>
        <xdr:cNvPr id="719" name="Rectangle 702">
          <a:extLst>
            <a:ext uri="{FF2B5EF4-FFF2-40B4-BE49-F238E27FC236}">
              <a16:creationId xmlns:a16="http://schemas.microsoft.com/office/drawing/2014/main" id="{08B5010B-E13A-431B-97AF-8BF933C6516B}"/>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38</xdr:row>
      <xdr:rowOff>190510</xdr:rowOff>
    </xdr:from>
    <xdr:to>
      <xdr:col>20</xdr:col>
      <xdr:colOff>157086</xdr:colOff>
      <xdr:row>39</xdr:row>
      <xdr:rowOff>0</xdr:rowOff>
    </xdr:to>
    <xdr:sp macro="" textlink="">
      <xdr:nvSpPr>
        <xdr:cNvPr id="720" name="Rectangle 702">
          <a:extLst>
            <a:ext uri="{FF2B5EF4-FFF2-40B4-BE49-F238E27FC236}">
              <a16:creationId xmlns:a16="http://schemas.microsoft.com/office/drawing/2014/main" id="{1D4155E6-B337-4BC6-B8F1-58972F2C28BD}"/>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38</xdr:row>
      <xdr:rowOff>190510</xdr:rowOff>
    </xdr:from>
    <xdr:to>
      <xdr:col>20</xdr:col>
      <xdr:colOff>157086</xdr:colOff>
      <xdr:row>39</xdr:row>
      <xdr:rowOff>0</xdr:rowOff>
    </xdr:to>
    <xdr:sp macro="" textlink="">
      <xdr:nvSpPr>
        <xdr:cNvPr id="721" name="Rectangle 702">
          <a:extLst>
            <a:ext uri="{FF2B5EF4-FFF2-40B4-BE49-F238E27FC236}">
              <a16:creationId xmlns:a16="http://schemas.microsoft.com/office/drawing/2014/main" id="{7D58FF38-BAB3-44E1-BA2E-F1996F19D72D}"/>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38</xdr:row>
      <xdr:rowOff>190510</xdr:rowOff>
    </xdr:from>
    <xdr:to>
      <xdr:col>20</xdr:col>
      <xdr:colOff>157086</xdr:colOff>
      <xdr:row>39</xdr:row>
      <xdr:rowOff>0</xdr:rowOff>
    </xdr:to>
    <xdr:sp macro="" textlink="">
      <xdr:nvSpPr>
        <xdr:cNvPr id="722" name="Rectangle 702">
          <a:extLst>
            <a:ext uri="{FF2B5EF4-FFF2-40B4-BE49-F238E27FC236}">
              <a16:creationId xmlns:a16="http://schemas.microsoft.com/office/drawing/2014/main" id="{BD359FC1-3280-40CE-AC98-E8A88ABD5801}"/>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38</xdr:row>
      <xdr:rowOff>190510</xdr:rowOff>
    </xdr:from>
    <xdr:to>
      <xdr:col>20</xdr:col>
      <xdr:colOff>157086</xdr:colOff>
      <xdr:row>39</xdr:row>
      <xdr:rowOff>0</xdr:rowOff>
    </xdr:to>
    <xdr:sp macro="" textlink="">
      <xdr:nvSpPr>
        <xdr:cNvPr id="723" name="Rectangle 702">
          <a:extLst>
            <a:ext uri="{FF2B5EF4-FFF2-40B4-BE49-F238E27FC236}">
              <a16:creationId xmlns:a16="http://schemas.microsoft.com/office/drawing/2014/main" id="{D538B478-3829-46E5-B226-30795AE9E276}"/>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38</xdr:row>
      <xdr:rowOff>190510</xdr:rowOff>
    </xdr:from>
    <xdr:to>
      <xdr:col>20</xdr:col>
      <xdr:colOff>157086</xdr:colOff>
      <xdr:row>39</xdr:row>
      <xdr:rowOff>0</xdr:rowOff>
    </xdr:to>
    <xdr:sp macro="" textlink="">
      <xdr:nvSpPr>
        <xdr:cNvPr id="724" name="Rectangle 702">
          <a:extLst>
            <a:ext uri="{FF2B5EF4-FFF2-40B4-BE49-F238E27FC236}">
              <a16:creationId xmlns:a16="http://schemas.microsoft.com/office/drawing/2014/main" id="{AE662043-B22F-46CA-8BD3-F082D5DDF401}"/>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38</xdr:row>
      <xdr:rowOff>190510</xdr:rowOff>
    </xdr:from>
    <xdr:to>
      <xdr:col>20</xdr:col>
      <xdr:colOff>157086</xdr:colOff>
      <xdr:row>39</xdr:row>
      <xdr:rowOff>0</xdr:rowOff>
    </xdr:to>
    <xdr:sp macro="" textlink="">
      <xdr:nvSpPr>
        <xdr:cNvPr id="725" name="Rectangle 702">
          <a:extLst>
            <a:ext uri="{FF2B5EF4-FFF2-40B4-BE49-F238E27FC236}">
              <a16:creationId xmlns:a16="http://schemas.microsoft.com/office/drawing/2014/main" id="{E2C75391-E8C6-415A-BFC7-55A80058DC39}"/>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38</xdr:row>
      <xdr:rowOff>190510</xdr:rowOff>
    </xdr:from>
    <xdr:to>
      <xdr:col>20</xdr:col>
      <xdr:colOff>157086</xdr:colOff>
      <xdr:row>39</xdr:row>
      <xdr:rowOff>0</xdr:rowOff>
    </xdr:to>
    <xdr:sp macro="" textlink="">
      <xdr:nvSpPr>
        <xdr:cNvPr id="726" name="Rectangle 702">
          <a:extLst>
            <a:ext uri="{FF2B5EF4-FFF2-40B4-BE49-F238E27FC236}">
              <a16:creationId xmlns:a16="http://schemas.microsoft.com/office/drawing/2014/main" id="{0DDD5075-C7D5-4605-B080-0C1E29D1689E}"/>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38</xdr:row>
      <xdr:rowOff>190510</xdr:rowOff>
    </xdr:from>
    <xdr:to>
      <xdr:col>20</xdr:col>
      <xdr:colOff>157086</xdr:colOff>
      <xdr:row>39</xdr:row>
      <xdr:rowOff>0</xdr:rowOff>
    </xdr:to>
    <xdr:sp macro="" textlink="">
      <xdr:nvSpPr>
        <xdr:cNvPr id="727" name="Rectangle 702">
          <a:extLst>
            <a:ext uri="{FF2B5EF4-FFF2-40B4-BE49-F238E27FC236}">
              <a16:creationId xmlns:a16="http://schemas.microsoft.com/office/drawing/2014/main" id="{BE050E6E-BC21-497B-B3E5-F0866DB31EE9}"/>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38</xdr:row>
      <xdr:rowOff>190510</xdr:rowOff>
    </xdr:from>
    <xdr:to>
      <xdr:col>20</xdr:col>
      <xdr:colOff>157086</xdr:colOff>
      <xdr:row>39</xdr:row>
      <xdr:rowOff>0</xdr:rowOff>
    </xdr:to>
    <xdr:sp macro="" textlink="">
      <xdr:nvSpPr>
        <xdr:cNvPr id="728" name="Rectangle 702">
          <a:extLst>
            <a:ext uri="{FF2B5EF4-FFF2-40B4-BE49-F238E27FC236}">
              <a16:creationId xmlns:a16="http://schemas.microsoft.com/office/drawing/2014/main" id="{01C8CFC1-78F5-4D1E-942F-0786825AA1E4}"/>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38</xdr:row>
      <xdr:rowOff>190510</xdr:rowOff>
    </xdr:from>
    <xdr:to>
      <xdr:col>20</xdr:col>
      <xdr:colOff>157086</xdr:colOff>
      <xdr:row>39</xdr:row>
      <xdr:rowOff>0</xdr:rowOff>
    </xdr:to>
    <xdr:sp macro="" textlink="">
      <xdr:nvSpPr>
        <xdr:cNvPr id="729" name="Rectangle 702">
          <a:extLst>
            <a:ext uri="{FF2B5EF4-FFF2-40B4-BE49-F238E27FC236}">
              <a16:creationId xmlns:a16="http://schemas.microsoft.com/office/drawing/2014/main" id="{F49F98D3-2757-4906-846B-EF2A660CF900}"/>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38</xdr:row>
      <xdr:rowOff>190510</xdr:rowOff>
    </xdr:from>
    <xdr:to>
      <xdr:col>20</xdr:col>
      <xdr:colOff>157086</xdr:colOff>
      <xdr:row>39</xdr:row>
      <xdr:rowOff>0</xdr:rowOff>
    </xdr:to>
    <xdr:sp macro="" textlink="">
      <xdr:nvSpPr>
        <xdr:cNvPr id="730" name="Rectangle 702">
          <a:extLst>
            <a:ext uri="{FF2B5EF4-FFF2-40B4-BE49-F238E27FC236}">
              <a16:creationId xmlns:a16="http://schemas.microsoft.com/office/drawing/2014/main" id="{137C4B30-7348-45E4-A345-FAF9DD20D149}"/>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38</xdr:row>
      <xdr:rowOff>190510</xdr:rowOff>
    </xdr:from>
    <xdr:to>
      <xdr:col>20</xdr:col>
      <xdr:colOff>157086</xdr:colOff>
      <xdr:row>39</xdr:row>
      <xdr:rowOff>0</xdr:rowOff>
    </xdr:to>
    <xdr:sp macro="" textlink="">
      <xdr:nvSpPr>
        <xdr:cNvPr id="731" name="Rectangle 702">
          <a:extLst>
            <a:ext uri="{FF2B5EF4-FFF2-40B4-BE49-F238E27FC236}">
              <a16:creationId xmlns:a16="http://schemas.microsoft.com/office/drawing/2014/main" id="{3E82D334-470C-4106-B8DB-1C76181662D7}"/>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38</xdr:row>
      <xdr:rowOff>190510</xdr:rowOff>
    </xdr:from>
    <xdr:to>
      <xdr:col>20</xdr:col>
      <xdr:colOff>157086</xdr:colOff>
      <xdr:row>39</xdr:row>
      <xdr:rowOff>0</xdr:rowOff>
    </xdr:to>
    <xdr:sp macro="" textlink="">
      <xdr:nvSpPr>
        <xdr:cNvPr id="732" name="Rectangle 702">
          <a:extLst>
            <a:ext uri="{FF2B5EF4-FFF2-40B4-BE49-F238E27FC236}">
              <a16:creationId xmlns:a16="http://schemas.microsoft.com/office/drawing/2014/main" id="{B6BD8579-7003-4A9B-979E-3E0E1D6F39EC}"/>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38</xdr:row>
      <xdr:rowOff>190510</xdr:rowOff>
    </xdr:from>
    <xdr:to>
      <xdr:col>20</xdr:col>
      <xdr:colOff>157086</xdr:colOff>
      <xdr:row>39</xdr:row>
      <xdr:rowOff>0</xdr:rowOff>
    </xdr:to>
    <xdr:sp macro="" textlink="">
      <xdr:nvSpPr>
        <xdr:cNvPr id="733" name="Rectangle 702">
          <a:extLst>
            <a:ext uri="{FF2B5EF4-FFF2-40B4-BE49-F238E27FC236}">
              <a16:creationId xmlns:a16="http://schemas.microsoft.com/office/drawing/2014/main" id="{855EC6D5-FDC1-457B-8030-65EF363BA363}"/>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38</xdr:row>
      <xdr:rowOff>190510</xdr:rowOff>
    </xdr:from>
    <xdr:to>
      <xdr:col>20</xdr:col>
      <xdr:colOff>157086</xdr:colOff>
      <xdr:row>39</xdr:row>
      <xdr:rowOff>0</xdr:rowOff>
    </xdr:to>
    <xdr:sp macro="" textlink="">
      <xdr:nvSpPr>
        <xdr:cNvPr id="734" name="Rectangle 702">
          <a:extLst>
            <a:ext uri="{FF2B5EF4-FFF2-40B4-BE49-F238E27FC236}">
              <a16:creationId xmlns:a16="http://schemas.microsoft.com/office/drawing/2014/main" id="{8447F459-6625-4431-97D4-185D8D22E12B}"/>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38</xdr:row>
      <xdr:rowOff>190510</xdr:rowOff>
    </xdr:from>
    <xdr:to>
      <xdr:col>20</xdr:col>
      <xdr:colOff>157086</xdr:colOff>
      <xdr:row>39</xdr:row>
      <xdr:rowOff>0</xdr:rowOff>
    </xdr:to>
    <xdr:sp macro="" textlink="">
      <xdr:nvSpPr>
        <xdr:cNvPr id="735" name="Rectangle 702">
          <a:extLst>
            <a:ext uri="{FF2B5EF4-FFF2-40B4-BE49-F238E27FC236}">
              <a16:creationId xmlns:a16="http://schemas.microsoft.com/office/drawing/2014/main" id="{8D7DC5DE-FA55-4CBA-8912-EF186405241F}"/>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38</xdr:row>
      <xdr:rowOff>190510</xdr:rowOff>
    </xdr:from>
    <xdr:to>
      <xdr:col>20</xdr:col>
      <xdr:colOff>157086</xdr:colOff>
      <xdr:row>39</xdr:row>
      <xdr:rowOff>0</xdr:rowOff>
    </xdr:to>
    <xdr:sp macro="" textlink="">
      <xdr:nvSpPr>
        <xdr:cNvPr id="736" name="Rectangle 702">
          <a:extLst>
            <a:ext uri="{FF2B5EF4-FFF2-40B4-BE49-F238E27FC236}">
              <a16:creationId xmlns:a16="http://schemas.microsoft.com/office/drawing/2014/main" id="{0E4A08F5-BC45-4C53-9B52-C757A6D4903C}"/>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38</xdr:row>
      <xdr:rowOff>190510</xdr:rowOff>
    </xdr:from>
    <xdr:to>
      <xdr:col>20</xdr:col>
      <xdr:colOff>157086</xdr:colOff>
      <xdr:row>39</xdr:row>
      <xdr:rowOff>0</xdr:rowOff>
    </xdr:to>
    <xdr:sp macro="" textlink="">
      <xdr:nvSpPr>
        <xdr:cNvPr id="737" name="Rectangle 702">
          <a:extLst>
            <a:ext uri="{FF2B5EF4-FFF2-40B4-BE49-F238E27FC236}">
              <a16:creationId xmlns:a16="http://schemas.microsoft.com/office/drawing/2014/main" id="{62C0C283-4448-4129-BFE4-4AB87B7AD61C}"/>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38</xdr:row>
      <xdr:rowOff>190510</xdr:rowOff>
    </xdr:from>
    <xdr:to>
      <xdr:col>20</xdr:col>
      <xdr:colOff>157086</xdr:colOff>
      <xdr:row>39</xdr:row>
      <xdr:rowOff>0</xdr:rowOff>
    </xdr:to>
    <xdr:sp macro="" textlink="">
      <xdr:nvSpPr>
        <xdr:cNvPr id="738" name="Rectangle 702">
          <a:extLst>
            <a:ext uri="{FF2B5EF4-FFF2-40B4-BE49-F238E27FC236}">
              <a16:creationId xmlns:a16="http://schemas.microsoft.com/office/drawing/2014/main" id="{242BE6EB-2237-47BB-8EF1-8E3C9018FD07}"/>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38</xdr:row>
      <xdr:rowOff>190510</xdr:rowOff>
    </xdr:from>
    <xdr:to>
      <xdr:col>20</xdr:col>
      <xdr:colOff>157086</xdr:colOff>
      <xdr:row>39</xdr:row>
      <xdr:rowOff>0</xdr:rowOff>
    </xdr:to>
    <xdr:sp macro="" textlink="">
      <xdr:nvSpPr>
        <xdr:cNvPr id="739" name="Rectangle 702">
          <a:extLst>
            <a:ext uri="{FF2B5EF4-FFF2-40B4-BE49-F238E27FC236}">
              <a16:creationId xmlns:a16="http://schemas.microsoft.com/office/drawing/2014/main" id="{21752EAD-997B-47E0-88B8-9E556EFBD6D6}"/>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38</xdr:row>
      <xdr:rowOff>190510</xdr:rowOff>
    </xdr:from>
    <xdr:to>
      <xdr:col>20</xdr:col>
      <xdr:colOff>157086</xdr:colOff>
      <xdr:row>39</xdr:row>
      <xdr:rowOff>0</xdr:rowOff>
    </xdr:to>
    <xdr:sp macro="" textlink="">
      <xdr:nvSpPr>
        <xdr:cNvPr id="740" name="Rectangle 702">
          <a:extLst>
            <a:ext uri="{FF2B5EF4-FFF2-40B4-BE49-F238E27FC236}">
              <a16:creationId xmlns:a16="http://schemas.microsoft.com/office/drawing/2014/main" id="{CB22D599-82B3-4C1C-84D3-D9FE45DB2A43}"/>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38</xdr:row>
      <xdr:rowOff>190510</xdr:rowOff>
    </xdr:from>
    <xdr:to>
      <xdr:col>20</xdr:col>
      <xdr:colOff>157086</xdr:colOff>
      <xdr:row>39</xdr:row>
      <xdr:rowOff>0</xdr:rowOff>
    </xdr:to>
    <xdr:sp macro="" textlink="">
      <xdr:nvSpPr>
        <xdr:cNvPr id="741" name="Rectangle 702">
          <a:extLst>
            <a:ext uri="{FF2B5EF4-FFF2-40B4-BE49-F238E27FC236}">
              <a16:creationId xmlns:a16="http://schemas.microsoft.com/office/drawing/2014/main" id="{3BE59E14-9F2A-4C25-A3A6-AE978C8B681F}"/>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38</xdr:row>
      <xdr:rowOff>190510</xdr:rowOff>
    </xdr:from>
    <xdr:to>
      <xdr:col>20</xdr:col>
      <xdr:colOff>157086</xdr:colOff>
      <xdr:row>39</xdr:row>
      <xdr:rowOff>0</xdr:rowOff>
    </xdr:to>
    <xdr:sp macro="" textlink="">
      <xdr:nvSpPr>
        <xdr:cNvPr id="742" name="Rectangle 702">
          <a:extLst>
            <a:ext uri="{FF2B5EF4-FFF2-40B4-BE49-F238E27FC236}">
              <a16:creationId xmlns:a16="http://schemas.microsoft.com/office/drawing/2014/main" id="{4ED3FBE9-4D91-455F-B368-ACB4E55961C4}"/>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38</xdr:row>
      <xdr:rowOff>190510</xdr:rowOff>
    </xdr:from>
    <xdr:to>
      <xdr:col>20</xdr:col>
      <xdr:colOff>157086</xdr:colOff>
      <xdr:row>39</xdr:row>
      <xdr:rowOff>0</xdr:rowOff>
    </xdr:to>
    <xdr:sp macro="" textlink="">
      <xdr:nvSpPr>
        <xdr:cNvPr id="743" name="Rectangle 702">
          <a:extLst>
            <a:ext uri="{FF2B5EF4-FFF2-40B4-BE49-F238E27FC236}">
              <a16:creationId xmlns:a16="http://schemas.microsoft.com/office/drawing/2014/main" id="{A474AD1E-9146-4F0E-A225-55B31E38DCA6}"/>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38</xdr:row>
      <xdr:rowOff>190510</xdr:rowOff>
    </xdr:from>
    <xdr:to>
      <xdr:col>20</xdr:col>
      <xdr:colOff>157086</xdr:colOff>
      <xdr:row>39</xdr:row>
      <xdr:rowOff>0</xdr:rowOff>
    </xdr:to>
    <xdr:sp macro="" textlink="">
      <xdr:nvSpPr>
        <xdr:cNvPr id="744" name="Rectangle 702">
          <a:extLst>
            <a:ext uri="{FF2B5EF4-FFF2-40B4-BE49-F238E27FC236}">
              <a16:creationId xmlns:a16="http://schemas.microsoft.com/office/drawing/2014/main" id="{0DDF532F-E5F4-438C-A8ED-1E75F112D8D7}"/>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38</xdr:row>
      <xdr:rowOff>190510</xdr:rowOff>
    </xdr:from>
    <xdr:to>
      <xdr:col>20</xdr:col>
      <xdr:colOff>157086</xdr:colOff>
      <xdr:row>39</xdr:row>
      <xdr:rowOff>0</xdr:rowOff>
    </xdr:to>
    <xdr:sp macro="" textlink="">
      <xdr:nvSpPr>
        <xdr:cNvPr id="745" name="Rectangle 702">
          <a:extLst>
            <a:ext uri="{FF2B5EF4-FFF2-40B4-BE49-F238E27FC236}">
              <a16:creationId xmlns:a16="http://schemas.microsoft.com/office/drawing/2014/main" id="{102884C3-56D6-408F-843E-4C60021C3793}"/>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38</xdr:row>
      <xdr:rowOff>190510</xdr:rowOff>
    </xdr:from>
    <xdr:to>
      <xdr:col>20</xdr:col>
      <xdr:colOff>157086</xdr:colOff>
      <xdr:row>39</xdr:row>
      <xdr:rowOff>0</xdr:rowOff>
    </xdr:to>
    <xdr:sp macro="" textlink="">
      <xdr:nvSpPr>
        <xdr:cNvPr id="746" name="Rectangle 702">
          <a:extLst>
            <a:ext uri="{FF2B5EF4-FFF2-40B4-BE49-F238E27FC236}">
              <a16:creationId xmlns:a16="http://schemas.microsoft.com/office/drawing/2014/main" id="{1C455A6E-ADB4-4F7A-A600-1C803908E683}"/>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38</xdr:row>
      <xdr:rowOff>190510</xdr:rowOff>
    </xdr:from>
    <xdr:to>
      <xdr:col>20</xdr:col>
      <xdr:colOff>157086</xdr:colOff>
      <xdr:row>39</xdr:row>
      <xdr:rowOff>0</xdr:rowOff>
    </xdr:to>
    <xdr:sp macro="" textlink="">
      <xdr:nvSpPr>
        <xdr:cNvPr id="747" name="Rectangle 702">
          <a:extLst>
            <a:ext uri="{FF2B5EF4-FFF2-40B4-BE49-F238E27FC236}">
              <a16:creationId xmlns:a16="http://schemas.microsoft.com/office/drawing/2014/main" id="{473453F8-93C7-421D-95CE-7FC9972DD9E6}"/>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751" name="Rectangle 702">
          <a:extLst>
            <a:ext uri="{FF2B5EF4-FFF2-40B4-BE49-F238E27FC236}">
              <a16:creationId xmlns:a16="http://schemas.microsoft.com/office/drawing/2014/main" id="{F3E29660-FFAC-4F49-B068-517590553AA6}"/>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752" name="Rectangle 702">
          <a:extLst>
            <a:ext uri="{FF2B5EF4-FFF2-40B4-BE49-F238E27FC236}">
              <a16:creationId xmlns:a16="http://schemas.microsoft.com/office/drawing/2014/main" id="{0335B60E-C6A2-4696-AC2F-10FBBD8A8EA7}"/>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753" name="Rectangle 702">
          <a:extLst>
            <a:ext uri="{FF2B5EF4-FFF2-40B4-BE49-F238E27FC236}">
              <a16:creationId xmlns:a16="http://schemas.microsoft.com/office/drawing/2014/main" id="{06ECBF99-3E36-4F56-A9AC-0283922E3EF0}"/>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754" name="Rectangle 702">
          <a:extLst>
            <a:ext uri="{FF2B5EF4-FFF2-40B4-BE49-F238E27FC236}">
              <a16:creationId xmlns:a16="http://schemas.microsoft.com/office/drawing/2014/main" id="{18C55B6C-FD24-489D-842B-6C96A79A74BD}"/>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755" name="Rectangle 702">
          <a:extLst>
            <a:ext uri="{FF2B5EF4-FFF2-40B4-BE49-F238E27FC236}">
              <a16:creationId xmlns:a16="http://schemas.microsoft.com/office/drawing/2014/main" id="{0A83C617-784C-4E09-99E1-45B3A93DE66F}"/>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756" name="Rectangle 702">
          <a:extLst>
            <a:ext uri="{FF2B5EF4-FFF2-40B4-BE49-F238E27FC236}">
              <a16:creationId xmlns:a16="http://schemas.microsoft.com/office/drawing/2014/main" id="{1FC7F3D3-DDA3-4FA8-A5C2-C0A3ECCF2F28}"/>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757" name="Rectangle 702">
          <a:extLst>
            <a:ext uri="{FF2B5EF4-FFF2-40B4-BE49-F238E27FC236}">
              <a16:creationId xmlns:a16="http://schemas.microsoft.com/office/drawing/2014/main" id="{9FA69403-2E35-44AC-A5BA-5054000B09A7}"/>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758" name="Rectangle 702">
          <a:extLst>
            <a:ext uri="{FF2B5EF4-FFF2-40B4-BE49-F238E27FC236}">
              <a16:creationId xmlns:a16="http://schemas.microsoft.com/office/drawing/2014/main" id="{8984F0C9-CB33-4977-BF65-3E3A5D9E9743}"/>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759" name="Rectangle 702">
          <a:extLst>
            <a:ext uri="{FF2B5EF4-FFF2-40B4-BE49-F238E27FC236}">
              <a16:creationId xmlns:a16="http://schemas.microsoft.com/office/drawing/2014/main" id="{91CFC7BE-B63D-4609-A4D9-F0BC10BC959E}"/>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760" name="Rectangle 702">
          <a:extLst>
            <a:ext uri="{FF2B5EF4-FFF2-40B4-BE49-F238E27FC236}">
              <a16:creationId xmlns:a16="http://schemas.microsoft.com/office/drawing/2014/main" id="{32628780-31ED-4D6E-845C-BDC7253DF0D9}"/>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761" name="Rectangle 702">
          <a:extLst>
            <a:ext uri="{FF2B5EF4-FFF2-40B4-BE49-F238E27FC236}">
              <a16:creationId xmlns:a16="http://schemas.microsoft.com/office/drawing/2014/main" id="{B8DB6199-2D14-4E78-B3CD-94F0843CFEF9}"/>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773" name="Rectangle 702">
          <a:extLst>
            <a:ext uri="{FF2B5EF4-FFF2-40B4-BE49-F238E27FC236}">
              <a16:creationId xmlns:a16="http://schemas.microsoft.com/office/drawing/2014/main" id="{B5703A2D-76EF-4B32-9FB9-6C84A7192B56}"/>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774" name="Rectangle 702">
          <a:extLst>
            <a:ext uri="{FF2B5EF4-FFF2-40B4-BE49-F238E27FC236}">
              <a16:creationId xmlns:a16="http://schemas.microsoft.com/office/drawing/2014/main" id="{6AA80EC7-CBEB-4CF2-8EBE-063052E5395A}"/>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775" name="Rectangle 702">
          <a:extLst>
            <a:ext uri="{FF2B5EF4-FFF2-40B4-BE49-F238E27FC236}">
              <a16:creationId xmlns:a16="http://schemas.microsoft.com/office/drawing/2014/main" id="{0145B892-84FA-4864-8ECE-1CCC53586415}"/>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776" name="Rectangle 702">
          <a:extLst>
            <a:ext uri="{FF2B5EF4-FFF2-40B4-BE49-F238E27FC236}">
              <a16:creationId xmlns:a16="http://schemas.microsoft.com/office/drawing/2014/main" id="{EC56515F-D51A-461A-9552-572246CFAC57}"/>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777" name="Rectangle 702">
          <a:extLst>
            <a:ext uri="{FF2B5EF4-FFF2-40B4-BE49-F238E27FC236}">
              <a16:creationId xmlns:a16="http://schemas.microsoft.com/office/drawing/2014/main" id="{10380DA7-C8DF-4EF8-8B69-20E5A3CBE919}"/>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778" name="Rectangle 702">
          <a:extLst>
            <a:ext uri="{FF2B5EF4-FFF2-40B4-BE49-F238E27FC236}">
              <a16:creationId xmlns:a16="http://schemas.microsoft.com/office/drawing/2014/main" id="{87D46661-E01B-4136-932F-C2A4FCE1BBC4}"/>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779" name="Rectangle 702">
          <a:extLst>
            <a:ext uri="{FF2B5EF4-FFF2-40B4-BE49-F238E27FC236}">
              <a16:creationId xmlns:a16="http://schemas.microsoft.com/office/drawing/2014/main" id="{903CDA2D-1BCD-4DF0-B7AD-02C23973FDAD}"/>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780" name="Rectangle 702">
          <a:extLst>
            <a:ext uri="{FF2B5EF4-FFF2-40B4-BE49-F238E27FC236}">
              <a16:creationId xmlns:a16="http://schemas.microsoft.com/office/drawing/2014/main" id="{95EC3E3F-2CAB-480A-ACD4-BE326F52BBB4}"/>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781" name="Rectangle 702">
          <a:extLst>
            <a:ext uri="{FF2B5EF4-FFF2-40B4-BE49-F238E27FC236}">
              <a16:creationId xmlns:a16="http://schemas.microsoft.com/office/drawing/2014/main" id="{E1D7D7A2-DE3D-4A54-89F7-7549C5662349}"/>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782" name="Rectangle 702">
          <a:extLst>
            <a:ext uri="{FF2B5EF4-FFF2-40B4-BE49-F238E27FC236}">
              <a16:creationId xmlns:a16="http://schemas.microsoft.com/office/drawing/2014/main" id="{49318A2E-B53C-4AA3-A8CC-2DA327F3E504}"/>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783" name="Rectangle 702">
          <a:extLst>
            <a:ext uri="{FF2B5EF4-FFF2-40B4-BE49-F238E27FC236}">
              <a16:creationId xmlns:a16="http://schemas.microsoft.com/office/drawing/2014/main" id="{6C127F98-2F02-4716-B3BE-6FF9E2E16EE5}"/>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784" name="Rectangle 702">
          <a:extLst>
            <a:ext uri="{FF2B5EF4-FFF2-40B4-BE49-F238E27FC236}">
              <a16:creationId xmlns:a16="http://schemas.microsoft.com/office/drawing/2014/main" id="{F10AD5A5-962D-4BA9-AAED-3497F1359374}"/>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785" name="Rectangle 702">
          <a:extLst>
            <a:ext uri="{FF2B5EF4-FFF2-40B4-BE49-F238E27FC236}">
              <a16:creationId xmlns:a16="http://schemas.microsoft.com/office/drawing/2014/main" id="{4D762450-7746-4405-8DBD-E0C24284CC79}"/>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786" name="Rectangle 702">
          <a:extLst>
            <a:ext uri="{FF2B5EF4-FFF2-40B4-BE49-F238E27FC236}">
              <a16:creationId xmlns:a16="http://schemas.microsoft.com/office/drawing/2014/main" id="{1666D660-B382-46EE-B4E9-E87A16FB8E85}"/>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787" name="Rectangle 702">
          <a:extLst>
            <a:ext uri="{FF2B5EF4-FFF2-40B4-BE49-F238E27FC236}">
              <a16:creationId xmlns:a16="http://schemas.microsoft.com/office/drawing/2014/main" id="{C7877DB8-1628-46BB-8624-4DBE4713DDDA}"/>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788" name="Rectangle 702">
          <a:extLst>
            <a:ext uri="{FF2B5EF4-FFF2-40B4-BE49-F238E27FC236}">
              <a16:creationId xmlns:a16="http://schemas.microsoft.com/office/drawing/2014/main" id="{529C3FD6-DD93-41B0-A829-DD58603CF4AE}"/>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789" name="Rectangle 702">
          <a:extLst>
            <a:ext uri="{FF2B5EF4-FFF2-40B4-BE49-F238E27FC236}">
              <a16:creationId xmlns:a16="http://schemas.microsoft.com/office/drawing/2014/main" id="{FC9781CB-2259-4A50-A501-D815E38F5F0B}"/>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790" name="Rectangle 702">
          <a:extLst>
            <a:ext uri="{FF2B5EF4-FFF2-40B4-BE49-F238E27FC236}">
              <a16:creationId xmlns:a16="http://schemas.microsoft.com/office/drawing/2014/main" id="{B1E0E15B-7B84-4E26-B376-8E5ABA53285E}"/>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791" name="Rectangle 702">
          <a:extLst>
            <a:ext uri="{FF2B5EF4-FFF2-40B4-BE49-F238E27FC236}">
              <a16:creationId xmlns:a16="http://schemas.microsoft.com/office/drawing/2014/main" id="{CA1BA8B7-5B67-4C09-90F1-C53D32B6D10C}"/>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792" name="Rectangle 702">
          <a:extLst>
            <a:ext uri="{FF2B5EF4-FFF2-40B4-BE49-F238E27FC236}">
              <a16:creationId xmlns:a16="http://schemas.microsoft.com/office/drawing/2014/main" id="{EB07BCA9-F26F-4F5E-B4E5-1678673CA5CD}"/>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793" name="Rectangle 702">
          <a:extLst>
            <a:ext uri="{FF2B5EF4-FFF2-40B4-BE49-F238E27FC236}">
              <a16:creationId xmlns:a16="http://schemas.microsoft.com/office/drawing/2014/main" id="{2503D95F-D9C1-4774-A73C-9FD9CA48EA0B}"/>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794" name="Rectangle 702">
          <a:extLst>
            <a:ext uri="{FF2B5EF4-FFF2-40B4-BE49-F238E27FC236}">
              <a16:creationId xmlns:a16="http://schemas.microsoft.com/office/drawing/2014/main" id="{5567CAE6-8C8B-4A7C-922C-E48911C4B778}"/>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795" name="Rectangle 702">
          <a:extLst>
            <a:ext uri="{FF2B5EF4-FFF2-40B4-BE49-F238E27FC236}">
              <a16:creationId xmlns:a16="http://schemas.microsoft.com/office/drawing/2014/main" id="{78663B6F-D6C9-4407-B474-B7409D0B951D}"/>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796" name="Rectangle 702">
          <a:extLst>
            <a:ext uri="{FF2B5EF4-FFF2-40B4-BE49-F238E27FC236}">
              <a16:creationId xmlns:a16="http://schemas.microsoft.com/office/drawing/2014/main" id="{CE467FF8-8237-42BD-BB54-2601D32D4EE9}"/>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797" name="Rectangle 702">
          <a:extLst>
            <a:ext uri="{FF2B5EF4-FFF2-40B4-BE49-F238E27FC236}">
              <a16:creationId xmlns:a16="http://schemas.microsoft.com/office/drawing/2014/main" id="{1BD4FA74-69BC-4040-A761-4711BDD31C65}"/>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798" name="Rectangle 702">
          <a:extLst>
            <a:ext uri="{FF2B5EF4-FFF2-40B4-BE49-F238E27FC236}">
              <a16:creationId xmlns:a16="http://schemas.microsoft.com/office/drawing/2014/main" id="{0A4C8272-A7B8-415B-BA5F-6A9070912228}"/>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799" name="Rectangle 702">
          <a:extLst>
            <a:ext uri="{FF2B5EF4-FFF2-40B4-BE49-F238E27FC236}">
              <a16:creationId xmlns:a16="http://schemas.microsoft.com/office/drawing/2014/main" id="{B23018DF-5BC4-4286-9EB6-A91F17643497}"/>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800" name="Rectangle 702">
          <a:extLst>
            <a:ext uri="{FF2B5EF4-FFF2-40B4-BE49-F238E27FC236}">
              <a16:creationId xmlns:a16="http://schemas.microsoft.com/office/drawing/2014/main" id="{77AEFDCE-AB56-4A79-8AD1-3C3A621BDED9}"/>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801" name="Rectangle 702">
          <a:extLst>
            <a:ext uri="{FF2B5EF4-FFF2-40B4-BE49-F238E27FC236}">
              <a16:creationId xmlns:a16="http://schemas.microsoft.com/office/drawing/2014/main" id="{EE365479-D840-469E-B260-974EF35B8319}"/>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802" name="Rectangle 702">
          <a:extLst>
            <a:ext uri="{FF2B5EF4-FFF2-40B4-BE49-F238E27FC236}">
              <a16:creationId xmlns:a16="http://schemas.microsoft.com/office/drawing/2014/main" id="{5F44057C-8018-405E-AAEE-D9D1FD2DDE61}"/>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803" name="Rectangle 702">
          <a:extLst>
            <a:ext uri="{FF2B5EF4-FFF2-40B4-BE49-F238E27FC236}">
              <a16:creationId xmlns:a16="http://schemas.microsoft.com/office/drawing/2014/main" id="{EAE813FB-3F92-4BF1-AB2F-1753D225023C}"/>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804" name="Rectangle 702">
          <a:extLst>
            <a:ext uri="{FF2B5EF4-FFF2-40B4-BE49-F238E27FC236}">
              <a16:creationId xmlns:a16="http://schemas.microsoft.com/office/drawing/2014/main" id="{7BCA881E-7FC2-41AA-8243-23705429A70C}"/>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805" name="Rectangle 702">
          <a:extLst>
            <a:ext uri="{FF2B5EF4-FFF2-40B4-BE49-F238E27FC236}">
              <a16:creationId xmlns:a16="http://schemas.microsoft.com/office/drawing/2014/main" id="{B7B8B682-D8A7-4FE3-8A28-A13B182CB60D}"/>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806" name="Rectangle 702">
          <a:extLst>
            <a:ext uri="{FF2B5EF4-FFF2-40B4-BE49-F238E27FC236}">
              <a16:creationId xmlns:a16="http://schemas.microsoft.com/office/drawing/2014/main" id="{01BC92A1-77F0-4B0A-AAB5-65F9804A77E2}"/>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807" name="Rectangle 702">
          <a:extLst>
            <a:ext uri="{FF2B5EF4-FFF2-40B4-BE49-F238E27FC236}">
              <a16:creationId xmlns:a16="http://schemas.microsoft.com/office/drawing/2014/main" id="{1C9792AE-81A3-4A4B-B7B1-9DA6299EC179}"/>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808" name="Rectangle 702">
          <a:extLst>
            <a:ext uri="{FF2B5EF4-FFF2-40B4-BE49-F238E27FC236}">
              <a16:creationId xmlns:a16="http://schemas.microsoft.com/office/drawing/2014/main" id="{461D7C35-71BD-46AB-87FF-B3A8857BD001}"/>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809" name="Rectangle 702">
          <a:extLst>
            <a:ext uri="{FF2B5EF4-FFF2-40B4-BE49-F238E27FC236}">
              <a16:creationId xmlns:a16="http://schemas.microsoft.com/office/drawing/2014/main" id="{8C9146A9-D7EF-4848-8151-987F2EF77DD1}"/>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810" name="Rectangle 702">
          <a:extLst>
            <a:ext uri="{FF2B5EF4-FFF2-40B4-BE49-F238E27FC236}">
              <a16:creationId xmlns:a16="http://schemas.microsoft.com/office/drawing/2014/main" id="{86F3C574-3C4A-4690-81DA-B05F223305B4}"/>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811" name="Rectangle 702">
          <a:extLst>
            <a:ext uri="{FF2B5EF4-FFF2-40B4-BE49-F238E27FC236}">
              <a16:creationId xmlns:a16="http://schemas.microsoft.com/office/drawing/2014/main" id="{4B7CE111-85CA-4A2D-AC85-01A62D492E6B}"/>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812" name="Rectangle 702">
          <a:extLst>
            <a:ext uri="{FF2B5EF4-FFF2-40B4-BE49-F238E27FC236}">
              <a16:creationId xmlns:a16="http://schemas.microsoft.com/office/drawing/2014/main" id="{30DBD4E9-9F5D-470C-A848-F888FF0EEA7C}"/>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813" name="Rectangle 702">
          <a:extLst>
            <a:ext uri="{FF2B5EF4-FFF2-40B4-BE49-F238E27FC236}">
              <a16:creationId xmlns:a16="http://schemas.microsoft.com/office/drawing/2014/main" id="{13B990F8-B70E-4DDC-AE3B-557E013AF876}"/>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814" name="Rectangle 702">
          <a:extLst>
            <a:ext uri="{FF2B5EF4-FFF2-40B4-BE49-F238E27FC236}">
              <a16:creationId xmlns:a16="http://schemas.microsoft.com/office/drawing/2014/main" id="{65929709-0E0E-4B4C-B56D-311D1098E8CF}"/>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815" name="Rectangle 702">
          <a:extLst>
            <a:ext uri="{FF2B5EF4-FFF2-40B4-BE49-F238E27FC236}">
              <a16:creationId xmlns:a16="http://schemas.microsoft.com/office/drawing/2014/main" id="{F285D677-1200-4F83-8882-D42F8D70E46C}"/>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816" name="Rectangle 702">
          <a:extLst>
            <a:ext uri="{FF2B5EF4-FFF2-40B4-BE49-F238E27FC236}">
              <a16:creationId xmlns:a16="http://schemas.microsoft.com/office/drawing/2014/main" id="{870C1633-AAC0-4FDF-A7DC-86BF26F6C6E8}"/>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817" name="Rectangle 702">
          <a:extLst>
            <a:ext uri="{FF2B5EF4-FFF2-40B4-BE49-F238E27FC236}">
              <a16:creationId xmlns:a16="http://schemas.microsoft.com/office/drawing/2014/main" id="{C174223B-0FD4-4EE2-9C56-BCA48D9EF9BB}"/>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818" name="Rectangle 702">
          <a:extLst>
            <a:ext uri="{FF2B5EF4-FFF2-40B4-BE49-F238E27FC236}">
              <a16:creationId xmlns:a16="http://schemas.microsoft.com/office/drawing/2014/main" id="{D662F185-8B5E-4E3E-BFD5-B76E01DDE540}"/>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819" name="Rectangle 702">
          <a:extLst>
            <a:ext uri="{FF2B5EF4-FFF2-40B4-BE49-F238E27FC236}">
              <a16:creationId xmlns:a16="http://schemas.microsoft.com/office/drawing/2014/main" id="{953B11D1-37DC-4B9A-813D-BD22BF1F7471}"/>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820" name="Rectangle 702">
          <a:extLst>
            <a:ext uri="{FF2B5EF4-FFF2-40B4-BE49-F238E27FC236}">
              <a16:creationId xmlns:a16="http://schemas.microsoft.com/office/drawing/2014/main" id="{9AD90776-517A-442E-9FB1-C143F1205C87}"/>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821" name="Rectangle 702">
          <a:extLst>
            <a:ext uri="{FF2B5EF4-FFF2-40B4-BE49-F238E27FC236}">
              <a16:creationId xmlns:a16="http://schemas.microsoft.com/office/drawing/2014/main" id="{9EF7382A-9738-4BDC-B4A0-7A24B03D4949}"/>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822" name="Rectangle 702">
          <a:extLst>
            <a:ext uri="{FF2B5EF4-FFF2-40B4-BE49-F238E27FC236}">
              <a16:creationId xmlns:a16="http://schemas.microsoft.com/office/drawing/2014/main" id="{F11F5EF0-AD6E-4AD5-9A1C-8B7CD5308C88}"/>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823" name="Rectangle 702">
          <a:extLst>
            <a:ext uri="{FF2B5EF4-FFF2-40B4-BE49-F238E27FC236}">
              <a16:creationId xmlns:a16="http://schemas.microsoft.com/office/drawing/2014/main" id="{619D3337-F1BA-4352-A9D4-85E519A4232E}"/>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824" name="Rectangle 702">
          <a:extLst>
            <a:ext uri="{FF2B5EF4-FFF2-40B4-BE49-F238E27FC236}">
              <a16:creationId xmlns:a16="http://schemas.microsoft.com/office/drawing/2014/main" id="{C165E334-977C-4D81-86B5-DF2A5ACB4CDC}"/>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825" name="Rectangle 702">
          <a:extLst>
            <a:ext uri="{FF2B5EF4-FFF2-40B4-BE49-F238E27FC236}">
              <a16:creationId xmlns:a16="http://schemas.microsoft.com/office/drawing/2014/main" id="{F2EF45B0-91DB-4042-98A5-FE6BDBDCB973}"/>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826" name="Rectangle 702">
          <a:extLst>
            <a:ext uri="{FF2B5EF4-FFF2-40B4-BE49-F238E27FC236}">
              <a16:creationId xmlns:a16="http://schemas.microsoft.com/office/drawing/2014/main" id="{647A7051-C762-4BFC-A7AB-C8336DF28E9E}"/>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827" name="Rectangle 702">
          <a:extLst>
            <a:ext uri="{FF2B5EF4-FFF2-40B4-BE49-F238E27FC236}">
              <a16:creationId xmlns:a16="http://schemas.microsoft.com/office/drawing/2014/main" id="{712B8F29-F95E-4234-A334-B4AA7013802D}"/>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828" name="Rectangle 702">
          <a:extLst>
            <a:ext uri="{FF2B5EF4-FFF2-40B4-BE49-F238E27FC236}">
              <a16:creationId xmlns:a16="http://schemas.microsoft.com/office/drawing/2014/main" id="{0484CB70-7660-4D15-BB86-7355C3E65200}"/>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829" name="Rectangle 702">
          <a:extLst>
            <a:ext uri="{FF2B5EF4-FFF2-40B4-BE49-F238E27FC236}">
              <a16:creationId xmlns:a16="http://schemas.microsoft.com/office/drawing/2014/main" id="{AD352AAA-4BD6-4709-9F7F-04823B3B5437}"/>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830" name="Rectangle 702">
          <a:extLst>
            <a:ext uri="{FF2B5EF4-FFF2-40B4-BE49-F238E27FC236}">
              <a16:creationId xmlns:a16="http://schemas.microsoft.com/office/drawing/2014/main" id="{685AEB90-C915-456E-A1AE-FE041E0470B3}"/>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831" name="Rectangle 702">
          <a:extLst>
            <a:ext uri="{FF2B5EF4-FFF2-40B4-BE49-F238E27FC236}">
              <a16:creationId xmlns:a16="http://schemas.microsoft.com/office/drawing/2014/main" id="{9B455208-5A4C-4F12-BF1D-7DA3BFE354E0}"/>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832" name="Rectangle 702">
          <a:extLst>
            <a:ext uri="{FF2B5EF4-FFF2-40B4-BE49-F238E27FC236}">
              <a16:creationId xmlns:a16="http://schemas.microsoft.com/office/drawing/2014/main" id="{9B3F2856-5507-4E9A-AEB7-D86BFA4D2F7B}"/>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833" name="Rectangle 702">
          <a:extLst>
            <a:ext uri="{FF2B5EF4-FFF2-40B4-BE49-F238E27FC236}">
              <a16:creationId xmlns:a16="http://schemas.microsoft.com/office/drawing/2014/main" id="{BD99AE95-A1C8-4FAB-A489-7239C27A7617}"/>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834" name="Rectangle 702">
          <a:extLst>
            <a:ext uri="{FF2B5EF4-FFF2-40B4-BE49-F238E27FC236}">
              <a16:creationId xmlns:a16="http://schemas.microsoft.com/office/drawing/2014/main" id="{6FF33440-E37D-4BF5-8D4E-B8CDE35DCD76}"/>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835" name="Rectangle 702">
          <a:extLst>
            <a:ext uri="{FF2B5EF4-FFF2-40B4-BE49-F238E27FC236}">
              <a16:creationId xmlns:a16="http://schemas.microsoft.com/office/drawing/2014/main" id="{BAD894D4-B4A8-432A-863D-E509FC76E13E}"/>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836" name="Rectangle 702">
          <a:extLst>
            <a:ext uri="{FF2B5EF4-FFF2-40B4-BE49-F238E27FC236}">
              <a16:creationId xmlns:a16="http://schemas.microsoft.com/office/drawing/2014/main" id="{4CD21503-05CE-4404-969F-025305F1B03C}"/>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837" name="Rectangle 702">
          <a:extLst>
            <a:ext uri="{FF2B5EF4-FFF2-40B4-BE49-F238E27FC236}">
              <a16:creationId xmlns:a16="http://schemas.microsoft.com/office/drawing/2014/main" id="{94DC8834-A0B2-4B8B-897E-E6C19DF62402}"/>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838" name="Rectangle 702">
          <a:extLst>
            <a:ext uri="{FF2B5EF4-FFF2-40B4-BE49-F238E27FC236}">
              <a16:creationId xmlns:a16="http://schemas.microsoft.com/office/drawing/2014/main" id="{6EBDACFA-37F2-44B9-A8F6-2FD1C718C483}"/>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839" name="Rectangle 702">
          <a:extLst>
            <a:ext uri="{FF2B5EF4-FFF2-40B4-BE49-F238E27FC236}">
              <a16:creationId xmlns:a16="http://schemas.microsoft.com/office/drawing/2014/main" id="{35704EB3-7C1C-4F5F-AA0A-758737DC7DBD}"/>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840" name="Rectangle 702">
          <a:extLst>
            <a:ext uri="{FF2B5EF4-FFF2-40B4-BE49-F238E27FC236}">
              <a16:creationId xmlns:a16="http://schemas.microsoft.com/office/drawing/2014/main" id="{2EAEBF05-2B60-451D-AF07-BA0C22C1E5BF}"/>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841" name="Rectangle 702">
          <a:extLst>
            <a:ext uri="{FF2B5EF4-FFF2-40B4-BE49-F238E27FC236}">
              <a16:creationId xmlns:a16="http://schemas.microsoft.com/office/drawing/2014/main" id="{3F771452-FBD4-48DB-BEAA-BCAFE161057A}"/>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842" name="Rectangle 702">
          <a:extLst>
            <a:ext uri="{FF2B5EF4-FFF2-40B4-BE49-F238E27FC236}">
              <a16:creationId xmlns:a16="http://schemas.microsoft.com/office/drawing/2014/main" id="{8D2C7E45-7465-4002-981E-499E9C1D4BAC}"/>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843" name="Rectangle 702">
          <a:extLst>
            <a:ext uri="{FF2B5EF4-FFF2-40B4-BE49-F238E27FC236}">
              <a16:creationId xmlns:a16="http://schemas.microsoft.com/office/drawing/2014/main" id="{1F099EE4-DA57-4732-8F3A-CE35A4023838}"/>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844" name="Rectangle 702">
          <a:extLst>
            <a:ext uri="{FF2B5EF4-FFF2-40B4-BE49-F238E27FC236}">
              <a16:creationId xmlns:a16="http://schemas.microsoft.com/office/drawing/2014/main" id="{37D44926-BC1C-4265-B5FB-F5A4ED8ACA29}"/>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845" name="Rectangle 702">
          <a:extLst>
            <a:ext uri="{FF2B5EF4-FFF2-40B4-BE49-F238E27FC236}">
              <a16:creationId xmlns:a16="http://schemas.microsoft.com/office/drawing/2014/main" id="{79427C25-0FE2-444B-9E61-9ACAE2F34A41}"/>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846" name="Rectangle 702">
          <a:extLst>
            <a:ext uri="{FF2B5EF4-FFF2-40B4-BE49-F238E27FC236}">
              <a16:creationId xmlns:a16="http://schemas.microsoft.com/office/drawing/2014/main" id="{F4327746-07E5-4F0E-A49C-C1E95E4C9E3D}"/>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847" name="Rectangle 702">
          <a:extLst>
            <a:ext uri="{FF2B5EF4-FFF2-40B4-BE49-F238E27FC236}">
              <a16:creationId xmlns:a16="http://schemas.microsoft.com/office/drawing/2014/main" id="{BB7509CC-C6C7-4EBD-BB57-298A7B0C188B}"/>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848" name="Rectangle 702">
          <a:extLst>
            <a:ext uri="{FF2B5EF4-FFF2-40B4-BE49-F238E27FC236}">
              <a16:creationId xmlns:a16="http://schemas.microsoft.com/office/drawing/2014/main" id="{0ECC6FCF-BAE3-4B09-9CB9-55B1E9A3892D}"/>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849" name="Rectangle 702">
          <a:extLst>
            <a:ext uri="{FF2B5EF4-FFF2-40B4-BE49-F238E27FC236}">
              <a16:creationId xmlns:a16="http://schemas.microsoft.com/office/drawing/2014/main" id="{20FFB38B-4A56-4CA6-BC3B-DD1CE8E31CB4}"/>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850" name="Rectangle 702">
          <a:extLst>
            <a:ext uri="{FF2B5EF4-FFF2-40B4-BE49-F238E27FC236}">
              <a16:creationId xmlns:a16="http://schemas.microsoft.com/office/drawing/2014/main" id="{5E8C79AE-66AC-4427-BBD8-298B9D7A365E}"/>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851" name="Rectangle 702">
          <a:extLst>
            <a:ext uri="{FF2B5EF4-FFF2-40B4-BE49-F238E27FC236}">
              <a16:creationId xmlns:a16="http://schemas.microsoft.com/office/drawing/2014/main" id="{2C6E5F23-7380-4981-A219-2C2FECEE568B}"/>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852" name="Rectangle 702">
          <a:extLst>
            <a:ext uri="{FF2B5EF4-FFF2-40B4-BE49-F238E27FC236}">
              <a16:creationId xmlns:a16="http://schemas.microsoft.com/office/drawing/2014/main" id="{63D074DB-AAF2-4B67-8767-B5E1D4D9544E}"/>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853" name="Rectangle 702">
          <a:extLst>
            <a:ext uri="{FF2B5EF4-FFF2-40B4-BE49-F238E27FC236}">
              <a16:creationId xmlns:a16="http://schemas.microsoft.com/office/drawing/2014/main" id="{59D79A88-CD09-40AC-B5DB-8872BBEA4976}"/>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854" name="Rectangle 702">
          <a:extLst>
            <a:ext uri="{FF2B5EF4-FFF2-40B4-BE49-F238E27FC236}">
              <a16:creationId xmlns:a16="http://schemas.microsoft.com/office/drawing/2014/main" id="{7F65992F-151D-4627-8164-FA55C14625FD}"/>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855" name="Rectangle 702">
          <a:extLst>
            <a:ext uri="{FF2B5EF4-FFF2-40B4-BE49-F238E27FC236}">
              <a16:creationId xmlns:a16="http://schemas.microsoft.com/office/drawing/2014/main" id="{27CBC4E9-9F12-4BF6-917B-3AD71498BD9E}"/>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856" name="Rectangle 702">
          <a:extLst>
            <a:ext uri="{FF2B5EF4-FFF2-40B4-BE49-F238E27FC236}">
              <a16:creationId xmlns:a16="http://schemas.microsoft.com/office/drawing/2014/main" id="{7E70238F-203B-4160-A3DD-17D5723A17A7}"/>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857" name="Rectangle 702">
          <a:extLst>
            <a:ext uri="{FF2B5EF4-FFF2-40B4-BE49-F238E27FC236}">
              <a16:creationId xmlns:a16="http://schemas.microsoft.com/office/drawing/2014/main" id="{F0D86D76-AF3E-4CDD-B310-30376E1BD707}"/>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858" name="Rectangle 702">
          <a:extLst>
            <a:ext uri="{FF2B5EF4-FFF2-40B4-BE49-F238E27FC236}">
              <a16:creationId xmlns:a16="http://schemas.microsoft.com/office/drawing/2014/main" id="{C2601D95-D2A7-4229-9B9D-AFFCC0FFC622}"/>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859" name="Rectangle 702">
          <a:extLst>
            <a:ext uri="{FF2B5EF4-FFF2-40B4-BE49-F238E27FC236}">
              <a16:creationId xmlns:a16="http://schemas.microsoft.com/office/drawing/2014/main" id="{ADF9C699-311A-4158-9E1A-61CA20753781}"/>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860" name="Rectangle 702">
          <a:extLst>
            <a:ext uri="{FF2B5EF4-FFF2-40B4-BE49-F238E27FC236}">
              <a16:creationId xmlns:a16="http://schemas.microsoft.com/office/drawing/2014/main" id="{DFCC05D3-1C48-4351-91DC-A4000563B196}"/>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861" name="Rectangle 702">
          <a:extLst>
            <a:ext uri="{FF2B5EF4-FFF2-40B4-BE49-F238E27FC236}">
              <a16:creationId xmlns:a16="http://schemas.microsoft.com/office/drawing/2014/main" id="{B6173585-2460-4C5C-9895-E0454A67D789}"/>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862" name="Rectangle 702">
          <a:extLst>
            <a:ext uri="{FF2B5EF4-FFF2-40B4-BE49-F238E27FC236}">
              <a16:creationId xmlns:a16="http://schemas.microsoft.com/office/drawing/2014/main" id="{7CE12F64-876A-4B00-9B6E-677F10EC9788}"/>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863" name="Rectangle 702">
          <a:extLst>
            <a:ext uri="{FF2B5EF4-FFF2-40B4-BE49-F238E27FC236}">
              <a16:creationId xmlns:a16="http://schemas.microsoft.com/office/drawing/2014/main" id="{63C4E072-FDA9-4454-84B2-861BAF08D559}"/>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864" name="Rectangle 702">
          <a:extLst>
            <a:ext uri="{FF2B5EF4-FFF2-40B4-BE49-F238E27FC236}">
              <a16:creationId xmlns:a16="http://schemas.microsoft.com/office/drawing/2014/main" id="{2FABBF7C-2EB3-4864-A369-4946578A4B84}"/>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865" name="Rectangle 702">
          <a:extLst>
            <a:ext uri="{FF2B5EF4-FFF2-40B4-BE49-F238E27FC236}">
              <a16:creationId xmlns:a16="http://schemas.microsoft.com/office/drawing/2014/main" id="{04827C21-D5F8-4BF8-BA79-D4C303E705DC}"/>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866" name="Rectangle 702">
          <a:extLst>
            <a:ext uri="{FF2B5EF4-FFF2-40B4-BE49-F238E27FC236}">
              <a16:creationId xmlns:a16="http://schemas.microsoft.com/office/drawing/2014/main" id="{400F3B1F-1648-4D94-80B5-B8B9689615AA}"/>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867" name="Rectangle 702">
          <a:extLst>
            <a:ext uri="{FF2B5EF4-FFF2-40B4-BE49-F238E27FC236}">
              <a16:creationId xmlns:a16="http://schemas.microsoft.com/office/drawing/2014/main" id="{572CA538-C055-42FF-8B29-2B70FEDB02F0}"/>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868" name="Rectangle 702">
          <a:extLst>
            <a:ext uri="{FF2B5EF4-FFF2-40B4-BE49-F238E27FC236}">
              <a16:creationId xmlns:a16="http://schemas.microsoft.com/office/drawing/2014/main" id="{17F0480F-064E-400B-8388-4F5BC898BD8E}"/>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869" name="Rectangle 702">
          <a:extLst>
            <a:ext uri="{FF2B5EF4-FFF2-40B4-BE49-F238E27FC236}">
              <a16:creationId xmlns:a16="http://schemas.microsoft.com/office/drawing/2014/main" id="{41F83969-EAF1-4EBB-BF93-B9FB6E54244E}"/>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870" name="Rectangle 702">
          <a:extLst>
            <a:ext uri="{FF2B5EF4-FFF2-40B4-BE49-F238E27FC236}">
              <a16:creationId xmlns:a16="http://schemas.microsoft.com/office/drawing/2014/main" id="{49550167-1692-4438-89C0-2FDF267EB6CB}"/>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871" name="Rectangle 702">
          <a:extLst>
            <a:ext uri="{FF2B5EF4-FFF2-40B4-BE49-F238E27FC236}">
              <a16:creationId xmlns:a16="http://schemas.microsoft.com/office/drawing/2014/main" id="{500EB2C7-2E8A-48F8-A48D-989F782EBCC7}"/>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872" name="Rectangle 702">
          <a:extLst>
            <a:ext uri="{FF2B5EF4-FFF2-40B4-BE49-F238E27FC236}">
              <a16:creationId xmlns:a16="http://schemas.microsoft.com/office/drawing/2014/main" id="{F72B085A-4E60-4EC0-B47C-BB581229196E}"/>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873" name="Rectangle 702">
          <a:extLst>
            <a:ext uri="{FF2B5EF4-FFF2-40B4-BE49-F238E27FC236}">
              <a16:creationId xmlns:a16="http://schemas.microsoft.com/office/drawing/2014/main" id="{EF085510-1FC0-48C9-8619-D285DB9B6692}"/>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874" name="Rectangle 702">
          <a:extLst>
            <a:ext uri="{FF2B5EF4-FFF2-40B4-BE49-F238E27FC236}">
              <a16:creationId xmlns:a16="http://schemas.microsoft.com/office/drawing/2014/main" id="{AFA23D58-B096-40A0-872C-EDB253B6D3A9}"/>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875" name="Rectangle 702">
          <a:extLst>
            <a:ext uri="{FF2B5EF4-FFF2-40B4-BE49-F238E27FC236}">
              <a16:creationId xmlns:a16="http://schemas.microsoft.com/office/drawing/2014/main" id="{EF521088-EFF4-4A87-A6F5-E8E42D83F6A9}"/>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876" name="Rectangle 702">
          <a:extLst>
            <a:ext uri="{FF2B5EF4-FFF2-40B4-BE49-F238E27FC236}">
              <a16:creationId xmlns:a16="http://schemas.microsoft.com/office/drawing/2014/main" id="{656C40C7-6CB7-4B3E-84F8-2F963448AA76}"/>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877" name="Rectangle 702">
          <a:extLst>
            <a:ext uri="{FF2B5EF4-FFF2-40B4-BE49-F238E27FC236}">
              <a16:creationId xmlns:a16="http://schemas.microsoft.com/office/drawing/2014/main" id="{D0A3F99D-D83B-466F-BD35-C61C305F5B4F}"/>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878" name="Rectangle 702">
          <a:extLst>
            <a:ext uri="{FF2B5EF4-FFF2-40B4-BE49-F238E27FC236}">
              <a16:creationId xmlns:a16="http://schemas.microsoft.com/office/drawing/2014/main" id="{1D45AC96-A9E2-4E29-AA14-C558361353FA}"/>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879" name="Rectangle 702">
          <a:extLst>
            <a:ext uri="{FF2B5EF4-FFF2-40B4-BE49-F238E27FC236}">
              <a16:creationId xmlns:a16="http://schemas.microsoft.com/office/drawing/2014/main" id="{62A88F06-4D4D-4103-9E81-384933DC22E7}"/>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880" name="Rectangle 702">
          <a:extLst>
            <a:ext uri="{FF2B5EF4-FFF2-40B4-BE49-F238E27FC236}">
              <a16:creationId xmlns:a16="http://schemas.microsoft.com/office/drawing/2014/main" id="{977379B8-9254-4358-B4D5-D6E5D850AD54}"/>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39</xdr:row>
      <xdr:rowOff>190510</xdr:rowOff>
    </xdr:from>
    <xdr:to>
      <xdr:col>20</xdr:col>
      <xdr:colOff>157086</xdr:colOff>
      <xdr:row>40</xdr:row>
      <xdr:rowOff>0</xdr:rowOff>
    </xdr:to>
    <xdr:sp macro="" textlink="">
      <xdr:nvSpPr>
        <xdr:cNvPr id="881" name="Rectangle 702">
          <a:extLst>
            <a:ext uri="{FF2B5EF4-FFF2-40B4-BE49-F238E27FC236}">
              <a16:creationId xmlns:a16="http://schemas.microsoft.com/office/drawing/2014/main" id="{879EBC48-1E11-4109-916A-8D70794CECFB}"/>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883" name="Rectangle 702">
          <a:extLst>
            <a:ext uri="{FF2B5EF4-FFF2-40B4-BE49-F238E27FC236}">
              <a16:creationId xmlns:a16="http://schemas.microsoft.com/office/drawing/2014/main" id="{2B544F66-E862-480C-82E4-FFA4E24EBBA3}"/>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884" name="Rectangle 702">
          <a:extLst>
            <a:ext uri="{FF2B5EF4-FFF2-40B4-BE49-F238E27FC236}">
              <a16:creationId xmlns:a16="http://schemas.microsoft.com/office/drawing/2014/main" id="{22227739-CFD0-4601-AF67-669D3EE24EA7}"/>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885" name="Rectangle 702">
          <a:extLst>
            <a:ext uri="{FF2B5EF4-FFF2-40B4-BE49-F238E27FC236}">
              <a16:creationId xmlns:a16="http://schemas.microsoft.com/office/drawing/2014/main" id="{9ACA3415-859E-4340-976C-A88AF3970C36}"/>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886" name="Rectangle 702">
          <a:extLst>
            <a:ext uri="{FF2B5EF4-FFF2-40B4-BE49-F238E27FC236}">
              <a16:creationId xmlns:a16="http://schemas.microsoft.com/office/drawing/2014/main" id="{F2AD67FC-4665-4F6E-8EAE-2F5A0619022F}"/>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887" name="Rectangle 702">
          <a:extLst>
            <a:ext uri="{FF2B5EF4-FFF2-40B4-BE49-F238E27FC236}">
              <a16:creationId xmlns:a16="http://schemas.microsoft.com/office/drawing/2014/main" id="{A5475498-C4B9-4010-BE17-58C65F0C29A6}"/>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888" name="Rectangle 702">
          <a:extLst>
            <a:ext uri="{FF2B5EF4-FFF2-40B4-BE49-F238E27FC236}">
              <a16:creationId xmlns:a16="http://schemas.microsoft.com/office/drawing/2014/main" id="{E9FE015F-400B-4B47-B795-3A6BC0961520}"/>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889" name="Rectangle 702">
          <a:extLst>
            <a:ext uri="{FF2B5EF4-FFF2-40B4-BE49-F238E27FC236}">
              <a16:creationId xmlns:a16="http://schemas.microsoft.com/office/drawing/2014/main" id="{AC5740B9-B6E9-484B-9227-88E5A58E69B3}"/>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890" name="Rectangle 702">
          <a:extLst>
            <a:ext uri="{FF2B5EF4-FFF2-40B4-BE49-F238E27FC236}">
              <a16:creationId xmlns:a16="http://schemas.microsoft.com/office/drawing/2014/main" id="{CE9140C0-4AE1-4506-93DA-417B587D1672}"/>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891" name="Rectangle 702">
          <a:extLst>
            <a:ext uri="{FF2B5EF4-FFF2-40B4-BE49-F238E27FC236}">
              <a16:creationId xmlns:a16="http://schemas.microsoft.com/office/drawing/2014/main" id="{3D754F37-1260-4BEB-9B11-43470E9A0F1C}"/>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892" name="Rectangle 702">
          <a:extLst>
            <a:ext uri="{FF2B5EF4-FFF2-40B4-BE49-F238E27FC236}">
              <a16:creationId xmlns:a16="http://schemas.microsoft.com/office/drawing/2014/main" id="{14E91B46-0B0C-425E-895A-AAD455C03CC6}"/>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893" name="Rectangle 702">
          <a:extLst>
            <a:ext uri="{FF2B5EF4-FFF2-40B4-BE49-F238E27FC236}">
              <a16:creationId xmlns:a16="http://schemas.microsoft.com/office/drawing/2014/main" id="{20654C2A-257B-4CC3-8DB9-C206DBF40871}"/>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894" name="Rectangle 702">
          <a:extLst>
            <a:ext uri="{FF2B5EF4-FFF2-40B4-BE49-F238E27FC236}">
              <a16:creationId xmlns:a16="http://schemas.microsoft.com/office/drawing/2014/main" id="{0F7721F1-A309-42F0-A052-F6B5C93BE541}"/>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895" name="Rectangle 702">
          <a:extLst>
            <a:ext uri="{FF2B5EF4-FFF2-40B4-BE49-F238E27FC236}">
              <a16:creationId xmlns:a16="http://schemas.microsoft.com/office/drawing/2014/main" id="{CF9DF5A4-873E-4D03-AE77-BD52930E9E51}"/>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896" name="Rectangle 702">
          <a:extLst>
            <a:ext uri="{FF2B5EF4-FFF2-40B4-BE49-F238E27FC236}">
              <a16:creationId xmlns:a16="http://schemas.microsoft.com/office/drawing/2014/main" id="{81DCD259-276E-4608-B9E9-2977D0D88690}"/>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897" name="Rectangle 702">
          <a:extLst>
            <a:ext uri="{FF2B5EF4-FFF2-40B4-BE49-F238E27FC236}">
              <a16:creationId xmlns:a16="http://schemas.microsoft.com/office/drawing/2014/main" id="{CD9BB368-DC98-45B9-B16A-E0285DEB3FEC}"/>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898" name="Rectangle 702">
          <a:extLst>
            <a:ext uri="{FF2B5EF4-FFF2-40B4-BE49-F238E27FC236}">
              <a16:creationId xmlns:a16="http://schemas.microsoft.com/office/drawing/2014/main" id="{077CB192-48D0-4CF7-A800-511A390C61D2}"/>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899" name="Rectangle 702">
          <a:extLst>
            <a:ext uri="{FF2B5EF4-FFF2-40B4-BE49-F238E27FC236}">
              <a16:creationId xmlns:a16="http://schemas.microsoft.com/office/drawing/2014/main" id="{1F08E2CC-5259-47A1-8973-ABB5E0F9F22B}"/>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900" name="Rectangle 702">
          <a:extLst>
            <a:ext uri="{FF2B5EF4-FFF2-40B4-BE49-F238E27FC236}">
              <a16:creationId xmlns:a16="http://schemas.microsoft.com/office/drawing/2014/main" id="{CC595B9A-C2A2-4FCF-87CF-12E19E2CBA07}"/>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901" name="Rectangle 702">
          <a:extLst>
            <a:ext uri="{FF2B5EF4-FFF2-40B4-BE49-F238E27FC236}">
              <a16:creationId xmlns:a16="http://schemas.microsoft.com/office/drawing/2014/main" id="{D702C90D-FFF5-4E25-B3C5-415762D3C7AB}"/>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902" name="Rectangle 702">
          <a:extLst>
            <a:ext uri="{FF2B5EF4-FFF2-40B4-BE49-F238E27FC236}">
              <a16:creationId xmlns:a16="http://schemas.microsoft.com/office/drawing/2014/main" id="{499DBD68-037F-4AF3-B67D-AB0BC28DDF3A}"/>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903" name="Rectangle 702">
          <a:extLst>
            <a:ext uri="{FF2B5EF4-FFF2-40B4-BE49-F238E27FC236}">
              <a16:creationId xmlns:a16="http://schemas.microsoft.com/office/drawing/2014/main" id="{D55C62EF-6539-4FBA-87E1-07133B5EBFCA}"/>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904" name="Rectangle 702">
          <a:extLst>
            <a:ext uri="{FF2B5EF4-FFF2-40B4-BE49-F238E27FC236}">
              <a16:creationId xmlns:a16="http://schemas.microsoft.com/office/drawing/2014/main" id="{1FA6813E-1F8D-464A-974E-CAD05173A02D}"/>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905" name="Rectangle 702">
          <a:extLst>
            <a:ext uri="{FF2B5EF4-FFF2-40B4-BE49-F238E27FC236}">
              <a16:creationId xmlns:a16="http://schemas.microsoft.com/office/drawing/2014/main" id="{D17B1BDA-1A0D-4C8A-9DF7-45EEB86EEFFB}"/>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906" name="Rectangle 702">
          <a:extLst>
            <a:ext uri="{FF2B5EF4-FFF2-40B4-BE49-F238E27FC236}">
              <a16:creationId xmlns:a16="http://schemas.microsoft.com/office/drawing/2014/main" id="{55EB6F9D-1A3C-486B-B931-2EB3D389D242}"/>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907" name="Rectangle 702">
          <a:extLst>
            <a:ext uri="{FF2B5EF4-FFF2-40B4-BE49-F238E27FC236}">
              <a16:creationId xmlns:a16="http://schemas.microsoft.com/office/drawing/2014/main" id="{BA165D8C-1B2F-454F-B81F-64A862DDA531}"/>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908" name="Rectangle 702">
          <a:extLst>
            <a:ext uri="{FF2B5EF4-FFF2-40B4-BE49-F238E27FC236}">
              <a16:creationId xmlns:a16="http://schemas.microsoft.com/office/drawing/2014/main" id="{EE186444-DC6B-452F-956E-98883771F3E0}"/>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909" name="Rectangle 702">
          <a:extLst>
            <a:ext uri="{FF2B5EF4-FFF2-40B4-BE49-F238E27FC236}">
              <a16:creationId xmlns:a16="http://schemas.microsoft.com/office/drawing/2014/main" id="{913730F8-7465-409F-B582-48C438F4CB9C}"/>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910" name="Rectangle 702">
          <a:extLst>
            <a:ext uri="{FF2B5EF4-FFF2-40B4-BE49-F238E27FC236}">
              <a16:creationId xmlns:a16="http://schemas.microsoft.com/office/drawing/2014/main" id="{1FDDE340-28BD-4525-92D1-516CFB537E0A}"/>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911" name="Rectangle 702">
          <a:extLst>
            <a:ext uri="{FF2B5EF4-FFF2-40B4-BE49-F238E27FC236}">
              <a16:creationId xmlns:a16="http://schemas.microsoft.com/office/drawing/2014/main" id="{6E5EE300-6A19-46BE-9F0E-7119775A702D}"/>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912" name="Rectangle 702">
          <a:extLst>
            <a:ext uri="{FF2B5EF4-FFF2-40B4-BE49-F238E27FC236}">
              <a16:creationId xmlns:a16="http://schemas.microsoft.com/office/drawing/2014/main" id="{BCAFF639-FE55-4147-A57C-A5AE16D15242}"/>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913" name="Rectangle 702">
          <a:extLst>
            <a:ext uri="{FF2B5EF4-FFF2-40B4-BE49-F238E27FC236}">
              <a16:creationId xmlns:a16="http://schemas.microsoft.com/office/drawing/2014/main" id="{EFCF17D2-0B0B-4979-9BFC-1D060DB355A5}"/>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914" name="Rectangle 702">
          <a:extLst>
            <a:ext uri="{FF2B5EF4-FFF2-40B4-BE49-F238E27FC236}">
              <a16:creationId xmlns:a16="http://schemas.microsoft.com/office/drawing/2014/main" id="{F2DEF47D-DF3A-4AF8-8BDA-FA41A0D820B6}"/>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915" name="Rectangle 702">
          <a:extLst>
            <a:ext uri="{FF2B5EF4-FFF2-40B4-BE49-F238E27FC236}">
              <a16:creationId xmlns:a16="http://schemas.microsoft.com/office/drawing/2014/main" id="{6E52EEA3-402A-4642-854D-6529390B1EEE}"/>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916" name="Rectangle 702">
          <a:extLst>
            <a:ext uri="{FF2B5EF4-FFF2-40B4-BE49-F238E27FC236}">
              <a16:creationId xmlns:a16="http://schemas.microsoft.com/office/drawing/2014/main" id="{2CA55A7D-F8FC-4F2F-BD33-E9D57F0BB7D8}"/>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917" name="Rectangle 702">
          <a:extLst>
            <a:ext uri="{FF2B5EF4-FFF2-40B4-BE49-F238E27FC236}">
              <a16:creationId xmlns:a16="http://schemas.microsoft.com/office/drawing/2014/main" id="{4A59C125-809C-4FC3-8827-F0DFE06FD4FA}"/>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918" name="Rectangle 702">
          <a:extLst>
            <a:ext uri="{FF2B5EF4-FFF2-40B4-BE49-F238E27FC236}">
              <a16:creationId xmlns:a16="http://schemas.microsoft.com/office/drawing/2014/main" id="{FF4A33FA-52EC-42D5-A7FB-A21A83800858}"/>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919" name="Rectangle 702">
          <a:extLst>
            <a:ext uri="{FF2B5EF4-FFF2-40B4-BE49-F238E27FC236}">
              <a16:creationId xmlns:a16="http://schemas.microsoft.com/office/drawing/2014/main" id="{9171D460-ED09-4A20-BA07-51139B01ABB4}"/>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920" name="Rectangle 702">
          <a:extLst>
            <a:ext uri="{FF2B5EF4-FFF2-40B4-BE49-F238E27FC236}">
              <a16:creationId xmlns:a16="http://schemas.microsoft.com/office/drawing/2014/main" id="{508E9BB2-E333-4821-88B1-DEBABFB7EA14}"/>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921" name="Rectangle 702">
          <a:extLst>
            <a:ext uri="{FF2B5EF4-FFF2-40B4-BE49-F238E27FC236}">
              <a16:creationId xmlns:a16="http://schemas.microsoft.com/office/drawing/2014/main" id="{255E49A2-A94F-4C57-A3BD-33052AC0E90D}"/>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922" name="Rectangle 702">
          <a:extLst>
            <a:ext uri="{FF2B5EF4-FFF2-40B4-BE49-F238E27FC236}">
              <a16:creationId xmlns:a16="http://schemas.microsoft.com/office/drawing/2014/main" id="{4D304E9E-6BE7-4527-923B-68FF914B732C}"/>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923" name="Rectangle 702">
          <a:extLst>
            <a:ext uri="{FF2B5EF4-FFF2-40B4-BE49-F238E27FC236}">
              <a16:creationId xmlns:a16="http://schemas.microsoft.com/office/drawing/2014/main" id="{ECC25829-09BA-49CB-878B-324C4281AD01}"/>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924" name="Rectangle 702">
          <a:extLst>
            <a:ext uri="{FF2B5EF4-FFF2-40B4-BE49-F238E27FC236}">
              <a16:creationId xmlns:a16="http://schemas.microsoft.com/office/drawing/2014/main" id="{5231D40A-2AA4-4C55-BF05-18C7BE94A128}"/>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925" name="Rectangle 702">
          <a:extLst>
            <a:ext uri="{FF2B5EF4-FFF2-40B4-BE49-F238E27FC236}">
              <a16:creationId xmlns:a16="http://schemas.microsoft.com/office/drawing/2014/main" id="{57D76E62-B00E-417A-8E13-5717F1BFCD9C}"/>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926" name="Rectangle 702">
          <a:extLst>
            <a:ext uri="{FF2B5EF4-FFF2-40B4-BE49-F238E27FC236}">
              <a16:creationId xmlns:a16="http://schemas.microsoft.com/office/drawing/2014/main" id="{7D5655C5-B5CE-404B-802D-EEED95A6D0AD}"/>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927" name="Rectangle 702">
          <a:extLst>
            <a:ext uri="{FF2B5EF4-FFF2-40B4-BE49-F238E27FC236}">
              <a16:creationId xmlns:a16="http://schemas.microsoft.com/office/drawing/2014/main" id="{1F3BB678-CD04-46EF-98A2-AF4AE59C28E1}"/>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928" name="Rectangle 702">
          <a:extLst>
            <a:ext uri="{FF2B5EF4-FFF2-40B4-BE49-F238E27FC236}">
              <a16:creationId xmlns:a16="http://schemas.microsoft.com/office/drawing/2014/main" id="{8492A8C0-C285-4C91-B723-464AFD8EDA6A}"/>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929" name="Rectangle 702">
          <a:extLst>
            <a:ext uri="{FF2B5EF4-FFF2-40B4-BE49-F238E27FC236}">
              <a16:creationId xmlns:a16="http://schemas.microsoft.com/office/drawing/2014/main" id="{E6672299-8B0A-4B92-8293-03AD0D22A344}"/>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930" name="Rectangle 702">
          <a:extLst>
            <a:ext uri="{FF2B5EF4-FFF2-40B4-BE49-F238E27FC236}">
              <a16:creationId xmlns:a16="http://schemas.microsoft.com/office/drawing/2014/main" id="{F44607C3-2A8F-47E9-AF88-06DEEE5DDCB0}"/>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931" name="Rectangle 702">
          <a:extLst>
            <a:ext uri="{FF2B5EF4-FFF2-40B4-BE49-F238E27FC236}">
              <a16:creationId xmlns:a16="http://schemas.microsoft.com/office/drawing/2014/main" id="{EB9B225C-0B1C-42D3-A1B5-F617853D4306}"/>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932" name="Rectangle 702">
          <a:extLst>
            <a:ext uri="{FF2B5EF4-FFF2-40B4-BE49-F238E27FC236}">
              <a16:creationId xmlns:a16="http://schemas.microsoft.com/office/drawing/2014/main" id="{1AE20A05-73A6-4A49-A5AE-17720B66F07B}"/>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933" name="Rectangle 702">
          <a:extLst>
            <a:ext uri="{FF2B5EF4-FFF2-40B4-BE49-F238E27FC236}">
              <a16:creationId xmlns:a16="http://schemas.microsoft.com/office/drawing/2014/main" id="{74DE8B4D-1D37-43CC-81EC-67A08A6B2CDB}"/>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934" name="Rectangle 702">
          <a:extLst>
            <a:ext uri="{FF2B5EF4-FFF2-40B4-BE49-F238E27FC236}">
              <a16:creationId xmlns:a16="http://schemas.microsoft.com/office/drawing/2014/main" id="{1590C2CB-7E5A-4750-9F2E-11246505CE77}"/>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935" name="Rectangle 702">
          <a:extLst>
            <a:ext uri="{FF2B5EF4-FFF2-40B4-BE49-F238E27FC236}">
              <a16:creationId xmlns:a16="http://schemas.microsoft.com/office/drawing/2014/main" id="{D7E70B93-4F03-4239-B177-87A883705697}"/>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936" name="Rectangle 702">
          <a:extLst>
            <a:ext uri="{FF2B5EF4-FFF2-40B4-BE49-F238E27FC236}">
              <a16:creationId xmlns:a16="http://schemas.microsoft.com/office/drawing/2014/main" id="{2A1B8BB9-7825-437B-ACE1-96BEDDD8AD1B}"/>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937" name="Rectangle 702">
          <a:extLst>
            <a:ext uri="{FF2B5EF4-FFF2-40B4-BE49-F238E27FC236}">
              <a16:creationId xmlns:a16="http://schemas.microsoft.com/office/drawing/2014/main" id="{0E032F71-B39D-4B9E-9D7E-98982D05AF30}"/>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938" name="Rectangle 702">
          <a:extLst>
            <a:ext uri="{FF2B5EF4-FFF2-40B4-BE49-F238E27FC236}">
              <a16:creationId xmlns:a16="http://schemas.microsoft.com/office/drawing/2014/main" id="{3E951C7E-CA33-4143-A806-54C6ABE427DA}"/>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939" name="Rectangle 702">
          <a:extLst>
            <a:ext uri="{FF2B5EF4-FFF2-40B4-BE49-F238E27FC236}">
              <a16:creationId xmlns:a16="http://schemas.microsoft.com/office/drawing/2014/main" id="{65818620-B241-4126-9E87-E19D7F828602}"/>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940" name="Rectangle 702">
          <a:extLst>
            <a:ext uri="{FF2B5EF4-FFF2-40B4-BE49-F238E27FC236}">
              <a16:creationId xmlns:a16="http://schemas.microsoft.com/office/drawing/2014/main" id="{613662DD-D972-49F5-A33B-84F008B90C1D}"/>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941" name="Rectangle 702">
          <a:extLst>
            <a:ext uri="{FF2B5EF4-FFF2-40B4-BE49-F238E27FC236}">
              <a16:creationId xmlns:a16="http://schemas.microsoft.com/office/drawing/2014/main" id="{1A33F8F7-289C-48CB-992F-A05D84A7FB7D}"/>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942" name="Rectangle 702">
          <a:extLst>
            <a:ext uri="{FF2B5EF4-FFF2-40B4-BE49-F238E27FC236}">
              <a16:creationId xmlns:a16="http://schemas.microsoft.com/office/drawing/2014/main" id="{17362AA9-6925-40EA-879E-A258DED51B05}"/>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943" name="Rectangle 702">
          <a:extLst>
            <a:ext uri="{FF2B5EF4-FFF2-40B4-BE49-F238E27FC236}">
              <a16:creationId xmlns:a16="http://schemas.microsoft.com/office/drawing/2014/main" id="{6A67D077-4C60-4EE5-8410-7DFAADB5EB63}"/>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944" name="Rectangle 702">
          <a:extLst>
            <a:ext uri="{FF2B5EF4-FFF2-40B4-BE49-F238E27FC236}">
              <a16:creationId xmlns:a16="http://schemas.microsoft.com/office/drawing/2014/main" id="{16A8796C-54D5-4567-BF94-C75653B8D5B7}"/>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945" name="Rectangle 702">
          <a:extLst>
            <a:ext uri="{FF2B5EF4-FFF2-40B4-BE49-F238E27FC236}">
              <a16:creationId xmlns:a16="http://schemas.microsoft.com/office/drawing/2014/main" id="{DE13AE5E-110E-4C8E-958A-E9F2129EA7EF}"/>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946" name="Rectangle 702">
          <a:extLst>
            <a:ext uri="{FF2B5EF4-FFF2-40B4-BE49-F238E27FC236}">
              <a16:creationId xmlns:a16="http://schemas.microsoft.com/office/drawing/2014/main" id="{40EBDBB7-832E-4736-8523-F7ADFB46C236}"/>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947" name="Rectangle 702">
          <a:extLst>
            <a:ext uri="{FF2B5EF4-FFF2-40B4-BE49-F238E27FC236}">
              <a16:creationId xmlns:a16="http://schemas.microsoft.com/office/drawing/2014/main" id="{AF657276-3484-422F-A655-4EB8A71C5E3F}"/>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948" name="Rectangle 702">
          <a:extLst>
            <a:ext uri="{FF2B5EF4-FFF2-40B4-BE49-F238E27FC236}">
              <a16:creationId xmlns:a16="http://schemas.microsoft.com/office/drawing/2014/main" id="{8CCA0096-166C-408B-8C7A-E216C9C8FD41}"/>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949" name="Rectangle 702">
          <a:extLst>
            <a:ext uri="{FF2B5EF4-FFF2-40B4-BE49-F238E27FC236}">
              <a16:creationId xmlns:a16="http://schemas.microsoft.com/office/drawing/2014/main" id="{F0B8FE7A-8B4F-4D1E-9CC7-0E0262ECF3A3}"/>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950" name="Rectangle 702">
          <a:extLst>
            <a:ext uri="{FF2B5EF4-FFF2-40B4-BE49-F238E27FC236}">
              <a16:creationId xmlns:a16="http://schemas.microsoft.com/office/drawing/2014/main" id="{E30C32CD-E9E5-491F-A4C4-B163DBACA84E}"/>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951" name="Rectangle 702">
          <a:extLst>
            <a:ext uri="{FF2B5EF4-FFF2-40B4-BE49-F238E27FC236}">
              <a16:creationId xmlns:a16="http://schemas.microsoft.com/office/drawing/2014/main" id="{1AA503BA-2715-48F9-A6E0-4C0A84F2D606}"/>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952" name="Rectangle 702">
          <a:extLst>
            <a:ext uri="{FF2B5EF4-FFF2-40B4-BE49-F238E27FC236}">
              <a16:creationId xmlns:a16="http://schemas.microsoft.com/office/drawing/2014/main" id="{22682806-AB66-4523-9957-740E459AF76F}"/>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953" name="Rectangle 702">
          <a:extLst>
            <a:ext uri="{FF2B5EF4-FFF2-40B4-BE49-F238E27FC236}">
              <a16:creationId xmlns:a16="http://schemas.microsoft.com/office/drawing/2014/main" id="{EC650E46-2D8F-4AD3-AD81-31A40AA0007F}"/>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954" name="Rectangle 702">
          <a:extLst>
            <a:ext uri="{FF2B5EF4-FFF2-40B4-BE49-F238E27FC236}">
              <a16:creationId xmlns:a16="http://schemas.microsoft.com/office/drawing/2014/main" id="{3A99CAA4-9211-41F3-B120-848DAE23D50A}"/>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955" name="Rectangle 702">
          <a:extLst>
            <a:ext uri="{FF2B5EF4-FFF2-40B4-BE49-F238E27FC236}">
              <a16:creationId xmlns:a16="http://schemas.microsoft.com/office/drawing/2014/main" id="{7265DC45-5C03-4741-A813-86E64016058B}"/>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956" name="Rectangle 702">
          <a:extLst>
            <a:ext uri="{FF2B5EF4-FFF2-40B4-BE49-F238E27FC236}">
              <a16:creationId xmlns:a16="http://schemas.microsoft.com/office/drawing/2014/main" id="{24F1D5C4-79FC-4EB2-92B0-477E520E5AC6}"/>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957" name="Rectangle 702">
          <a:extLst>
            <a:ext uri="{FF2B5EF4-FFF2-40B4-BE49-F238E27FC236}">
              <a16:creationId xmlns:a16="http://schemas.microsoft.com/office/drawing/2014/main" id="{442E0CD8-9D1B-4CB7-B3EF-1C439A402641}"/>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958" name="Rectangle 702">
          <a:extLst>
            <a:ext uri="{FF2B5EF4-FFF2-40B4-BE49-F238E27FC236}">
              <a16:creationId xmlns:a16="http://schemas.microsoft.com/office/drawing/2014/main" id="{35C013C7-EAB4-449B-813A-71E1A4F2DFF1}"/>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959" name="Rectangle 702">
          <a:extLst>
            <a:ext uri="{FF2B5EF4-FFF2-40B4-BE49-F238E27FC236}">
              <a16:creationId xmlns:a16="http://schemas.microsoft.com/office/drawing/2014/main" id="{251163DD-E5B9-4348-AD0A-4039FDD1E623}"/>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960" name="Rectangle 702">
          <a:extLst>
            <a:ext uri="{FF2B5EF4-FFF2-40B4-BE49-F238E27FC236}">
              <a16:creationId xmlns:a16="http://schemas.microsoft.com/office/drawing/2014/main" id="{F37F0F71-28EB-445D-B37D-A657576A0305}"/>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961" name="Rectangle 702">
          <a:extLst>
            <a:ext uri="{FF2B5EF4-FFF2-40B4-BE49-F238E27FC236}">
              <a16:creationId xmlns:a16="http://schemas.microsoft.com/office/drawing/2014/main" id="{C0455B04-C20D-4DE3-AF00-AB231B6E4F5A}"/>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962" name="Rectangle 702">
          <a:extLst>
            <a:ext uri="{FF2B5EF4-FFF2-40B4-BE49-F238E27FC236}">
              <a16:creationId xmlns:a16="http://schemas.microsoft.com/office/drawing/2014/main" id="{D1C39199-127D-4945-B837-7CE6C0C6BC80}"/>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963" name="Rectangle 702">
          <a:extLst>
            <a:ext uri="{FF2B5EF4-FFF2-40B4-BE49-F238E27FC236}">
              <a16:creationId xmlns:a16="http://schemas.microsoft.com/office/drawing/2014/main" id="{11F6503D-96E2-4084-9B94-7056AF1C22C0}"/>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964" name="Rectangle 702">
          <a:extLst>
            <a:ext uri="{FF2B5EF4-FFF2-40B4-BE49-F238E27FC236}">
              <a16:creationId xmlns:a16="http://schemas.microsoft.com/office/drawing/2014/main" id="{236A57E5-51E2-4F75-9C62-E44AA43C5FE1}"/>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965" name="Rectangle 702">
          <a:extLst>
            <a:ext uri="{FF2B5EF4-FFF2-40B4-BE49-F238E27FC236}">
              <a16:creationId xmlns:a16="http://schemas.microsoft.com/office/drawing/2014/main" id="{F0ABE4E1-FBB8-4321-9D7D-9BB138DE5451}"/>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966" name="Rectangle 702">
          <a:extLst>
            <a:ext uri="{FF2B5EF4-FFF2-40B4-BE49-F238E27FC236}">
              <a16:creationId xmlns:a16="http://schemas.microsoft.com/office/drawing/2014/main" id="{46F9748F-24C6-4399-8465-8B2CB7FF5DB1}"/>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967" name="Rectangle 702">
          <a:extLst>
            <a:ext uri="{FF2B5EF4-FFF2-40B4-BE49-F238E27FC236}">
              <a16:creationId xmlns:a16="http://schemas.microsoft.com/office/drawing/2014/main" id="{E6240027-1645-4A88-A092-3059D4EEAD3A}"/>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968" name="Rectangle 702">
          <a:extLst>
            <a:ext uri="{FF2B5EF4-FFF2-40B4-BE49-F238E27FC236}">
              <a16:creationId xmlns:a16="http://schemas.microsoft.com/office/drawing/2014/main" id="{93202215-D4FA-497D-A0BE-78D03FC33B5C}"/>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969" name="Rectangle 702">
          <a:extLst>
            <a:ext uri="{FF2B5EF4-FFF2-40B4-BE49-F238E27FC236}">
              <a16:creationId xmlns:a16="http://schemas.microsoft.com/office/drawing/2014/main" id="{6722A190-CBF5-4E23-8FF5-A81F723105C7}"/>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970" name="Rectangle 702">
          <a:extLst>
            <a:ext uri="{FF2B5EF4-FFF2-40B4-BE49-F238E27FC236}">
              <a16:creationId xmlns:a16="http://schemas.microsoft.com/office/drawing/2014/main" id="{681BF621-E3AF-465A-8C47-E9EC762A4477}"/>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971" name="Rectangle 702">
          <a:extLst>
            <a:ext uri="{FF2B5EF4-FFF2-40B4-BE49-F238E27FC236}">
              <a16:creationId xmlns:a16="http://schemas.microsoft.com/office/drawing/2014/main" id="{7CB2AC28-66B4-4840-8BEE-16D5A2290F6B}"/>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972" name="Rectangle 702">
          <a:extLst>
            <a:ext uri="{FF2B5EF4-FFF2-40B4-BE49-F238E27FC236}">
              <a16:creationId xmlns:a16="http://schemas.microsoft.com/office/drawing/2014/main" id="{EA73D4BF-A22A-4D1B-AD0B-9DA4150FB218}"/>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973" name="Rectangle 702">
          <a:extLst>
            <a:ext uri="{FF2B5EF4-FFF2-40B4-BE49-F238E27FC236}">
              <a16:creationId xmlns:a16="http://schemas.microsoft.com/office/drawing/2014/main" id="{D23D163A-EC91-4508-9FD3-1CD65B2DCDEC}"/>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974" name="Rectangle 702">
          <a:extLst>
            <a:ext uri="{FF2B5EF4-FFF2-40B4-BE49-F238E27FC236}">
              <a16:creationId xmlns:a16="http://schemas.microsoft.com/office/drawing/2014/main" id="{17E80461-43FB-436A-8AB5-7BAFB05FD668}"/>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975" name="Rectangle 702">
          <a:extLst>
            <a:ext uri="{FF2B5EF4-FFF2-40B4-BE49-F238E27FC236}">
              <a16:creationId xmlns:a16="http://schemas.microsoft.com/office/drawing/2014/main" id="{F7094698-F589-4113-B907-6AF3C23D5F90}"/>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976" name="Rectangle 702">
          <a:extLst>
            <a:ext uri="{FF2B5EF4-FFF2-40B4-BE49-F238E27FC236}">
              <a16:creationId xmlns:a16="http://schemas.microsoft.com/office/drawing/2014/main" id="{0BB9DC45-2CED-452C-9959-6734EB5D9E6A}"/>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977" name="Rectangle 702">
          <a:extLst>
            <a:ext uri="{FF2B5EF4-FFF2-40B4-BE49-F238E27FC236}">
              <a16:creationId xmlns:a16="http://schemas.microsoft.com/office/drawing/2014/main" id="{C25CBCD6-CF08-4950-9D5F-E620F01C4EEC}"/>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978" name="Rectangle 702">
          <a:extLst>
            <a:ext uri="{FF2B5EF4-FFF2-40B4-BE49-F238E27FC236}">
              <a16:creationId xmlns:a16="http://schemas.microsoft.com/office/drawing/2014/main" id="{C7AC3898-E9CB-44A2-AD4E-582F3609AE79}"/>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979" name="Rectangle 702">
          <a:extLst>
            <a:ext uri="{FF2B5EF4-FFF2-40B4-BE49-F238E27FC236}">
              <a16:creationId xmlns:a16="http://schemas.microsoft.com/office/drawing/2014/main" id="{B19CD5FF-FFB6-4C89-998A-A721C9B48254}"/>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980" name="Rectangle 702">
          <a:extLst>
            <a:ext uri="{FF2B5EF4-FFF2-40B4-BE49-F238E27FC236}">
              <a16:creationId xmlns:a16="http://schemas.microsoft.com/office/drawing/2014/main" id="{0F8B09D6-CF43-4470-8876-1605F92B0745}"/>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981" name="Rectangle 702">
          <a:extLst>
            <a:ext uri="{FF2B5EF4-FFF2-40B4-BE49-F238E27FC236}">
              <a16:creationId xmlns:a16="http://schemas.microsoft.com/office/drawing/2014/main" id="{4BFA2D25-9E1D-4786-9857-AED8F2E01DFF}"/>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982" name="Rectangle 702">
          <a:extLst>
            <a:ext uri="{FF2B5EF4-FFF2-40B4-BE49-F238E27FC236}">
              <a16:creationId xmlns:a16="http://schemas.microsoft.com/office/drawing/2014/main" id="{09C9E837-56C4-4871-A691-8AEEED970ED5}"/>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983" name="Rectangle 702">
          <a:extLst>
            <a:ext uri="{FF2B5EF4-FFF2-40B4-BE49-F238E27FC236}">
              <a16:creationId xmlns:a16="http://schemas.microsoft.com/office/drawing/2014/main" id="{4AAEE438-C31C-43B6-ADBD-ACCD894FF213}"/>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984" name="Rectangle 702">
          <a:extLst>
            <a:ext uri="{FF2B5EF4-FFF2-40B4-BE49-F238E27FC236}">
              <a16:creationId xmlns:a16="http://schemas.microsoft.com/office/drawing/2014/main" id="{98B695F4-EF2A-43E8-AC6F-6640315AEAC5}"/>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985" name="Rectangle 702">
          <a:extLst>
            <a:ext uri="{FF2B5EF4-FFF2-40B4-BE49-F238E27FC236}">
              <a16:creationId xmlns:a16="http://schemas.microsoft.com/office/drawing/2014/main" id="{21718DBD-B9AD-4EA1-8CAD-BC44BAC8585C}"/>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986" name="Rectangle 702">
          <a:extLst>
            <a:ext uri="{FF2B5EF4-FFF2-40B4-BE49-F238E27FC236}">
              <a16:creationId xmlns:a16="http://schemas.microsoft.com/office/drawing/2014/main" id="{8EBFCE1C-F3C3-4741-B122-E49686D93464}"/>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987" name="Rectangle 702">
          <a:extLst>
            <a:ext uri="{FF2B5EF4-FFF2-40B4-BE49-F238E27FC236}">
              <a16:creationId xmlns:a16="http://schemas.microsoft.com/office/drawing/2014/main" id="{A0338885-DBAD-49AB-A6EE-51070FB889B6}"/>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988" name="Rectangle 702">
          <a:extLst>
            <a:ext uri="{FF2B5EF4-FFF2-40B4-BE49-F238E27FC236}">
              <a16:creationId xmlns:a16="http://schemas.microsoft.com/office/drawing/2014/main" id="{D2B60278-A6AF-45A1-80C5-DDA5B0985F03}"/>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989" name="Rectangle 702">
          <a:extLst>
            <a:ext uri="{FF2B5EF4-FFF2-40B4-BE49-F238E27FC236}">
              <a16:creationId xmlns:a16="http://schemas.microsoft.com/office/drawing/2014/main" id="{C9932D61-1AB7-433C-9608-75DDA2969EAA}"/>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990" name="Rectangle 702">
          <a:extLst>
            <a:ext uri="{FF2B5EF4-FFF2-40B4-BE49-F238E27FC236}">
              <a16:creationId xmlns:a16="http://schemas.microsoft.com/office/drawing/2014/main" id="{64C985AF-A711-4008-9B26-3A7EEAC6716B}"/>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991" name="Rectangle 702">
          <a:extLst>
            <a:ext uri="{FF2B5EF4-FFF2-40B4-BE49-F238E27FC236}">
              <a16:creationId xmlns:a16="http://schemas.microsoft.com/office/drawing/2014/main" id="{5C6FB16B-B76E-4351-BCEE-E2ED1F1E1F85}"/>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40</xdr:row>
      <xdr:rowOff>190510</xdr:rowOff>
    </xdr:from>
    <xdr:to>
      <xdr:col>20</xdr:col>
      <xdr:colOff>157086</xdr:colOff>
      <xdr:row>41</xdr:row>
      <xdr:rowOff>0</xdr:rowOff>
    </xdr:to>
    <xdr:sp macro="" textlink="">
      <xdr:nvSpPr>
        <xdr:cNvPr id="992" name="Rectangle 702">
          <a:extLst>
            <a:ext uri="{FF2B5EF4-FFF2-40B4-BE49-F238E27FC236}">
              <a16:creationId xmlns:a16="http://schemas.microsoft.com/office/drawing/2014/main" id="{5CBF31C4-5EAF-4CD2-8DC7-DBE64CBB3673}"/>
            </a:ext>
          </a:extLst>
        </xdr:cNvPr>
        <xdr:cNvSpPr/>
      </xdr:nvSpPr>
      <xdr:spPr>
        <a:xfrm rot="16200001">
          <a:off x="22806257" y="38005587"/>
          <a:ext cx="1640406"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993" name="Rectangle 702">
          <a:extLst>
            <a:ext uri="{FF2B5EF4-FFF2-40B4-BE49-F238E27FC236}">
              <a16:creationId xmlns:a16="http://schemas.microsoft.com/office/drawing/2014/main" id="{0A3120AF-F1C9-428C-81C1-2B22FD31CDDC}"/>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994" name="Rectangle 702">
          <a:extLst>
            <a:ext uri="{FF2B5EF4-FFF2-40B4-BE49-F238E27FC236}">
              <a16:creationId xmlns:a16="http://schemas.microsoft.com/office/drawing/2014/main" id="{B87D3A2C-9E4D-4845-825C-59D252442092}"/>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995" name="Rectangle 702">
          <a:extLst>
            <a:ext uri="{FF2B5EF4-FFF2-40B4-BE49-F238E27FC236}">
              <a16:creationId xmlns:a16="http://schemas.microsoft.com/office/drawing/2014/main" id="{E576231F-F33A-423B-828A-5B1FC429F5B2}"/>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996" name="Rectangle 702">
          <a:extLst>
            <a:ext uri="{FF2B5EF4-FFF2-40B4-BE49-F238E27FC236}">
              <a16:creationId xmlns:a16="http://schemas.microsoft.com/office/drawing/2014/main" id="{4D8E257C-97FB-42C6-9A35-8076FD0B3764}"/>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997" name="Rectangle 702">
          <a:extLst>
            <a:ext uri="{FF2B5EF4-FFF2-40B4-BE49-F238E27FC236}">
              <a16:creationId xmlns:a16="http://schemas.microsoft.com/office/drawing/2014/main" id="{C03A7DBC-500C-4B8D-BFF2-19685FB7620E}"/>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998" name="Rectangle 702">
          <a:extLst>
            <a:ext uri="{FF2B5EF4-FFF2-40B4-BE49-F238E27FC236}">
              <a16:creationId xmlns:a16="http://schemas.microsoft.com/office/drawing/2014/main" id="{4C1D2294-BAC3-4ECA-A0A3-AF44C51AACFA}"/>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999" name="Rectangle 702">
          <a:extLst>
            <a:ext uri="{FF2B5EF4-FFF2-40B4-BE49-F238E27FC236}">
              <a16:creationId xmlns:a16="http://schemas.microsoft.com/office/drawing/2014/main" id="{490BDB17-17F6-44BF-AA20-0BCC68E74197}"/>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00" name="Rectangle 702">
          <a:extLst>
            <a:ext uri="{FF2B5EF4-FFF2-40B4-BE49-F238E27FC236}">
              <a16:creationId xmlns:a16="http://schemas.microsoft.com/office/drawing/2014/main" id="{F1FEC050-638C-4856-9AA7-4954B470DEB2}"/>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01" name="Rectangle 702">
          <a:extLst>
            <a:ext uri="{FF2B5EF4-FFF2-40B4-BE49-F238E27FC236}">
              <a16:creationId xmlns:a16="http://schemas.microsoft.com/office/drawing/2014/main" id="{EBA1AED2-2810-4E63-8C6E-F9988E288C77}"/>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02" name="Rectangle 702">
          <a:extLst>
            <a:ext uri="{FF2B5EF4-FFF2-40B4-BE49-F238E27FC236}">
              <a16:creationId xmlns:a16="http://schemas.microsoft.com/office/drawing/2014/main" id="{FFC3F4C0-6D7B-40F0-8B7B-8CEA1E3E049F}"/>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03" name="Rectangle 702">
          <a:extLst>
            <a:ext uri="{FF2B5EF4-FFF2-40B4-BE49-F238E27FC236}">
              <a16:creationId xmlns:a16="http://schemas.microsoft.com/office/drawing/2014/main" id="{537D62E9-AB96-4ECD-899A-21914E071EAC}"/>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04" name="Rectangle 702">
          <a:extLst>
            <a:ext uri="{FF2B5EF4-FFF2-40B4-BE49-F238E27FC236}">
              <a16:creationId xmlns:a16="http://schemas.microsoft.com/office/drawing/2014/main" id="{EFDECF35-ECDE-426D-957A-FE9BD26D8B68}"/>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05" name="Rectangle 702">
          <a:extLst>
            <a:ext uri="{FF2B5EF4-FFF2-40B4-BE49-F238E27FC236}">
              <a16:creationId xmlns:a16="http://schemas.microsoft.com/office/drawing/2014/main" id="{E3809666-5B2A-4CBD-AD64-AFCE6FECB1A8}"/>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06" name="Rectangle 702">
          <a:extLst>
            <a:ext uri="{FF2B5EF4-FFF2-40B4-BE49-F238E27FC236}">
              <a16:creationId xmlns:a16="http://schemas.microsoft.com/office/drawing/2014/main" id="{2950168A-8013-4BCA-8C6E-55B2F1FE2530}"/>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07" name="Rectangle 702">
          <a:extLst>
            <a:ext uri="{FF2B5EF4-FFF2-40B4-BE49-F238E27FC236}">
              <a16:creationId xmlns:a16="http://schemas.microsoft.com/office/drawing/2014/main" id="{D9D65608-7D43-46BE-8BF1-80DDB81ABC86}"/>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08" name="Rectangle 702">
          <a:extLst>
            <a:ext uri="{FF2B5EF4-FFF2-40B4-BE49-F238E27FC236}">
              <a16:creationId xmlns:a16="http://schemas.microsoft.com/office/drawing/2014/main" id="{4FE1EE11-99E7-4D06-9B46-2F3CA1765237}"/>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09" name="Rectangle 702">
          <a:extLst>
            <a:ext uri="{FF2B5EF4-FFF2-40B4-BE49-F238E27FC236}">
              <a16:creationId xmlns:a16="http://schemas.microsoft.com/office/drawing/2014/main" id="{191BA813-BA38-4E2C-AB6A-7EDD61AFFE85}"/>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10" name="Rectangle 702">
          <a:extLst>
            <a:ext uri="{FF2B5EF4-FFF2-40B4-BE49-F238E27FC236}">
              <a16:creationId xmlns:a16="http://schemas.microsoft.com/office/drawing/2014/main" id="{13B46376-9A39-4844-8D69-96E217BF7B9C}"/>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11" name="Rectangle 702">
          <a:extLst>
            <a:ext uri="{FF2B5EF4-FFF2-40B4-BE49-F238E27FC236}">
              <a16:creationId xmlns:a16="http://schemas.microsoft.com/office/drawing/2014/main" id="{9DAAFFD1-CC1A-43EE-8D96-7F3692367B6A}"/>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12" name="Rectangle 702">
          <a:extLst>
            <a:ext uri="{FF2B5EF4-FFF2-40B4-BE49-F238E27FC236}">
              <a16:creationId xmlns:a16="http://schemas.microsoft.com/office/drawing/2014/main" id="{E04CE602-29FE-41C8-AA5A-3E84BE84B7F9}"/>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13" name="Rectangle 702">
          <a:extLst>
            <a:ext uri="{FF2B5EF4-FFF2-40B4-BE49-F238E27FC236}">
              <a16:creationId xmlns:a16="http://schemas.microsoft.com/office/drawing/2014/main" id="{31495D82-5F0F-4761-B1AE-9FD563FF5EDA}"/>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14" name="Rectangle 702">
          <a:extLst>
            <a:ext uri="{FF2B5EF4-FFF2-40B4-BE49-F238E27FC236}">
              <a16:creationId xmlns:a16="http://schemas.microsoft.com/office/drawing/2014/main" id="{BF33012D-EBAD-45EB-A6F3-811A020EDEC3}"/>
            </a:ext>
          </a:extLst>
        </xdr:cNvPr>
        <xdr:cNvSpPr/>
      </xdr:nvSpPr>
      <xdr:spPr>
        <a:xfrm rot="16200001">
          <a:off x="22816840" y="39825920"/>
          <a:ext cx="1619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15" name="Rectangle 702">
          <a:extLst>
            <a:ext uri="{FF2B5EF4-FFF2-40B4-BE49-F238E27FC236}">
              <a16:creationId xmlns:a16="http://schemas.microsoft.com/office/drawing/2014/main" id="{0F2E616C-0583-45B8-B09B-DDAA1D21B666}"/>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16" name="Rectangle 702">
          <a:extLst>
            <a:ext uri="{FF2B5EF4-FFF2-40B4-BE49-F238E27FC236}">
              <a16:creationId xmlns:a16="http://schemas.microsoft.com/office/drawing/2014/main" id="{A0DA4A0A-5726-4DE3-89B0-08A1EDC7B56F}"/>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17" name="Rectangle 702">
          <a:extLst>
            <a:ext uri="{FF2B5EF4-FFF2-40B4-BE49-F238E27FC236}">
              <a16:creationId xmlns:a16="http://schemas.microsoft.com/office/drawing/2014/main" id="{3CE2DFA7-9DB5-4E01-B21B-1A0356684126}"/>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18" name="Rectangle 702">
          <a:extLst>
            <a:ext uri="{FF2B5EF4-FFF2-40B4-BE49-F238E27FC236}">
              <a16:creationId xmlns:a16="http://schemas.microsoft.com/office/drawing/2014/main" id="{B4A4015C-DA54-4C52-BCBE-F50EB7F179C9}"/>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19" name="Rectangle 702">
          <a:extLst>
            <a:ext uri="{FF2B5EF4-FFF2-40B4-BE49-F238E27FC236}">
              <a16:creationId xmlns:a16="http://schemas.microsoft.com/office/drawing/2014/main" id="{3E5FC872-8014-4403-935E-EAC191CD7FC2}"/>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20" name="Rectangle 702">
          <a:extLst>
            <a:ext uri="{FF2B5EF4-FFF2-40B4-BE49-F238E27FC236}">
              <a16:creationId xmlns:a16="http://schemas.microsoft.com/office/drawing/2014/main" id="{69CAF010-20A0-477C-B485-F31ACA60C2DA}"/>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21" name="Rectangle 702">
          <a:extLst>
            <a:ext uri="{FF2B5EF4-FFF2-40B4-BE49-F238E27FC236}">
              <a16:creationId xmlns:a16="http://schemas.microsoft.com/office/drawing/2014/main" id="{6C7180D5-0D31-40E5-8CF3-BF3519821855}"/>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22" name="Rectangle 702">
          <a:extLst>
            <a:ext uri="{FF2B5EF4-FFF2-40B4-BE49-F238E27FC236}">
              <a16:creationId xmlns:a16="http://schemas.microsoft.com/office/drawing/2014/main" id="{5FAA830D-9170-4FD7-AA01-9A33C89FBA25}"/>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23" name="Rectangle 702">
          <a:extLst>
            <a:ext uri="{FF2B5EF4-FFF2-40B4-BE49-F238E27FC236}">
              <a16:creationId xmlns:a16="http://schemas.microsoft.com/office/drawing/2014/main" id="{0CAF4980-B271-4050-BAC5-6ADB8A30F767}"/>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24" name="Rectangle 702">
          <a:extLst>
            <a:ext uri="{FF2B5EF4-FFF2-40B4-BE49-F238E27FC236}">
              <a16:creationId xmlns:a16="http://schemas.microsoft.com/office/drawing/2014/main" id="{4FB19D33-F4ED-408D-A897-0A48D79E495B}"/>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25" name="Rectangle 702">
          <a:extLst>
            <a:ext uri="{FF2B5EF4-FFF2-40B4-BE49-F238E27FC236}">
              <a16:creationId xmlns:a16="http://schemas.microsoft.com/office/drawing/2014/main" id="{C68734BB-6BD4-4A26-8D3D-34BA650A347B}"/>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26" name="Rectangle 702">
          <a:extLst>
            <a:ext uri="{FF2B5EF4-FFF2-40B4-BE49-F238E27FC236}">
              <a16:creationId xmlns:a16="http://schemas.microsoft.com/office/drawing/2014/main" id="{82209272-9F40-44FD-92E7-95F351E608EB}"/>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27" name="Rectangle 702">
          <a:extLst>
            <a:ext uri="{FF2B5EF4-FFF2-40B4-BE49-F238E27FC236}">
              <a16:creationId xmlns:a16="http://schemas.microsoft.com/office/drawing/2014/main" id="{71B3DC9D-C2BE-407A-A960-CDF778354C90}"/>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28" name="Rectangle 702">
          <a:extLst>
            <a:ext uri="{FF2B5EF4-FFF2-40B4-BE49-F238E27FC236}">
              <a16:creationId xmlns:a16="http://schemas.microsoft.com/office/drawing/2014/main" id="{7156B0AF-0515-4D2B-A3FA-83A9A9970871}"/>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29" name="Rectangle 702">
          <a:extLst>
            <a:ext uri="{FF2B5EF4-FFF2-40B4-BE49-F238E27FC236}">
              <a16:creationId xmlns:a16="http://schemas.microsoft.com/office/drawing/2014/main" id="{18F7ECB1-CE85-423E-9949-D1B6B2BC2A82}"/>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30" name="Rectangle 702">
          <a:extLst>
            <a:ext uri="{FF2B5EF4-FFF2-40B4-BE49-F238E27FC236}">
              <a16:creationId xmlns:a16="http://schemas.microsoft.com/office/drawing/2014/main" id="{B2C40AEE-4658-44C6-B486-A7FAFC225891}"/>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31" name="Rectangle 702">
          <a:extLst>
            <a:ext uri="{FF2B5EF4-FFF2-40B4-BE49-F238E27FC236}">
              <a16:creationId xmlns:a16="http://schemas.microsoft.com/office/drawing/2014/main" id="{C7288A8C-BF50-4156-90AA-1BB5760ADA33}"/>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32" name="Rectangle 702">
          <a:extLst>
            <a:ext uri="{FF2B5EF4-FFF2-40B4-BE49-F238E27FC236}">
              <a16:creationId xmlns:a16="http://schemas.microsoft.com/office/drawing/2014/main" id="{374D86DE-B61D-4B04-B590-6DA2106195CF}"/>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33" name="Rectangle 702">
          <a:extLst>
            <a:ext uri="{FF2B5EF4-FFF2-40B4-BE49-F238E27FC236}">
              <a16:creationId xmlns:a16="http://schemas.microsoft.com/office/drawing/2014/main" id="{AB78D1E5-5534-4C5E-AF5F-39D17AE55405}"/>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34" name="Rectangle 702">
          <a:extLst>
            <a:ext uri="{FF2B5EF4-FFF2-40B4-BE49-F238E27FC236}">
              <a16:creationId xmlns:a16="http://schemas.microsoft.com/office/drawing/2014/main" id="{B0E8A0BA-11CA-4139-A239-86AC6E420704}"/>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35" name="Rectangle 702">
          <a:extLst>
            <a:ext uri="{FF2B5EF4-FFF2-40B4-BE49-F238E27FC236}">
              <a16:creationId xmlns:a16="http://schemas.microsoft.com/office/drawing/2014/main" id="{130A746E-17E6-4962-BBA9-9A256DBAFFA9}"/>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36" name="Rectangle 702">
          <a:extLst>
            <a:ext uri="{FF2B5EF4-FFF2-40B4-BE49-F238E27FC236}">
              <a16:creationId xmlns:a16="http://schemas.microsoft.com/office/drawing/2014/main" id="{D713EA16-7BE2-449F-AEE7-F26906CF02DB}"/>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37" name="Rectangle 702">
          <a:extLst>
            <a:ext uri="{FF2B5EF4-FFF2-40B4-BE49-F238E27FC236}">
              <a16:creationId xmlns:a16="http://schemas.microsoft.com/office/drawing/2014/main" id="{CE28FE30-162A-45AB-BC8C-81701EBAFD04}"/>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38" name="Rectangle 702">
          <a:extLst>
            <a:ext uri="{FF2B5EF4-FFF2-40B4-BE49-F238E27FC236}">
              <a16:creationId xmlns:a16="http://schemas.microsoft.com/office/drawing/2014/main" id="{B76097A2-E4B5-46FD-A615-A7DDC0D431DF}"/>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39" name="Rectangle 702">
          <a:extLst>
            <a:ext uri="{FF2B5EF4-FFF2-40B4-BE49-F238E27FC236}">
              <a16:creationId xmlns:a16="http://schemas.microsoft.com/office/drawing/2014/main" id="{4D7D5147-BDB1-4DBA-951D-8D18749177E6}"/>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40" name="Rectangle 702">
          <a:extLst>
            <a:ext uri="{FF2B5EF4-FFF2-40B4-BE49-F238E27FC236}">
              <a16:creationId xmlns:a16="http://schemas.microsoft.com/office/drawing/2014/main" id="{2802CE03-5DEB-4513-93AB-BF7B13246A86}"/>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41" name="Rectangle 702">
          <a:extLst>
            <a:ext uri="{FF2B5EF4-FFF2-40B4-BE49-F238E27FC236}">
              <a16:creationId xmlns:a16="http://schemas.microsoft.com/office/drawing/2014/main" id="{EFDA5220-13BD-418F-9B66-912946B82619}"/>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42" name="Rectangle 702">
          <a:extLst>
            <a:ext uri="{FF2B5EF4-FFF2-40B4-BE49-F238E27FC236}">
              <a16:creationId xmlns:a16="http://schemas.microsoft.com/office/drawing/2014/main" id="{53F593C0-7562-494A-8B6A-85C4F12CE251}"/>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43" name="Rectangle 702">
          <a:extLst>
            <a:ext uri="{FF2B5EF4-FFF2-40B4-BE49-F238E27FC236}">
              <a16:creationId xmlns:a16="http://schemas.microsoft.com/office/drawing/2014/main" id="{8FBFF4B1-041F-464F-BB4F-5CB53E202D3F}"/>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044" name="Rectangle 702">
          <a:extLst>
            <a:ext uri="{FF2B5EF4-FFF2-40B4-BE49-F238E27FC236}">
              <a16:creationId xmlns:a16="http://schemas.microsoft.com/office/drawing/2014/main" id="{254942B5-B562-4FB0-9242-25E9659920D5}"/>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045" name="Rectangle 702">
          <a:extLst>
            <a:ext uri="{FF2B5EF4-FFF2-40B4-BE49-F238E27FC236}">
              <a16:creationId xmlns:a16="http://schemas.microsoft.com/office/drawing/2014/main" id="{529946DC-E709-4B25-9440-1E85EEC54EB2}"/>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046" name="Rectangle 702">
          <a:extLst>
            <a:ext uri="{FF2B5EF4-FFF2-40B4-BE49-F238E27FC236}">
              <a16:creationId xmlns:a16="http://schemas.microsoft.com/office/drawing/2014/main" id="{AD3650E0-EE1B-4F24-9A42-287B642B26A1}"/>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047" name="Rectangle 702">
          <a:extLst>
            <a:ext uri="{FF2B5EF4-FFF2-40B4-BE49-F238E27FC236}">
              <a16:creationId xmlns:a16="http://schemas.microsoft.com/office/drawing/2014/main" id="{B5576E31-75F8-4150-80B6-54D41EF6F3C6}"/>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048" name="Rectangle 702">
          <a:extLst>
            <a:ext uri="{FF2B5EF4-FFF2-40B4-BE49-F238E27FC236}">
              <a16:creationId xmlns:a16="http://schemas.microsoft.com/office/drawing/2014/main" id="{41234D3E-42C0-4AB7-9268-A95922D36726}"/>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049" name="Rectangle 702">
          <a:extLst>
            <a:ext uri="{FF2B5EF4-FFF2-40B4-BE49-F238E27FC236}">
              <a16:creationId xmlns:a16="http://schemas.microsoft.com/office/drawing/2014/main" id="{FF85DBE7-7F00-4A52-999D-A44439449F5E}"/>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050" name="Rectangle 702">
          <a:extLst>
            <a:ext uri="{FF2B5EF4-FFF2-40B4-BE49-F238E27FC236}">
              <a16:creationId xmlns:a16="http://schemas.microsoft.com/office/drawing/2014/main" id="{3AB32A59-4566-4A11-90A2-0B19105A334B}"/>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051" name="Rectangle 702">
          <a:extLst>
            <a:ext uri="{FF2B5EF4-FFF2-40B4-BE49-F238E27FC236}">
              <a16:creationId xmlns:a16="http://schemas.microsoft.com/office/drawing/2014/main" id="{7955522E-2C3B-493B-AABD-4331CDC2C0AB}"/>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052" name="Rectangle 702">
          <a:extLst>
            <a:ext uri="{FF2B5EF4-FFF2-40B4-BE49-F238E27FC236}">
              <a16:creationId xmlns:a16="http://schemas.microsoft.com/office/drawing/2014/main" id="{E73CB73C-0DCB-438F-B1A4-47BBD24DCAFB}"/>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053" name="Rectangle 702">
          <a:extLst>
            <a:ext uri="{FF2B5EF4-FFF2-40B4-BE49-F238E27FC236}">
              <a16:creationId xmlns:a16="http://schemas.microsoft.com/office/drawing/2014/main" id="{D3980445-2DAD-4337-8DF6-E62F78656823}"/>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054" name="Rectangle 702">
          <a:extLst>
            <a:ext uri="{FF2B5EF4-FFF2-40B4-BE49-F238E27FC236}">
              <a16:creationId xmlns:a16="http://schemas.microsoft.com/office/drawing/2014/main" id="{96A415EF-2414-4F69-8399-CF4BB3EFAD04}"/>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55" name="Rectangle 702">
          <a:extLst>
            <a:ext uri="{FF2B5EF4-FFF2-40B4-BE49-F238E27FC236}">
              <a16:creationId xmlns:a16="http://schemas.microsoft.com/office/drawing/2014/main" id="{17A4CD85-9B7E-4A11-ABB1-30B77A64F304}"/>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56" name="Rectangle 702">
          <a:extLst>
            <a:ext uri="{FF2B5EF4-FFF2-40B4-BE49-F238E27FC236}">
              <a16:creationId xmlns:a16="http://schemas.microsoft.com/office/drawing/2014/main" id="{128086D4-9DAF-4B6C-B410-A8871C9DBE0D}"/>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57" name="Rectangle 702">
          <a:extLst>
            <a:ext uri="{FF2B5EF4-FFF2-40B4-BE49-F238E27FC236}">
              <a16:creationId xmlns:a16="http://schemas.microsoft.com/office/drawing/2014/main" id="{3737DAB6-2616-4F19-80E9-65E26A116617}"/>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58" name="Rectangle 702">
          <a:extLst>
            <a:ext uri="{FF2B5EF4-FFF2-40B4-BE49-F238E27FC236}">
              <a16:creationId xmlns:a16="http://schemas.microsoft.com/office/drawing/2014/main" id="{B37B4FF7-66C2-41A7-BB5D-3F36F889ECD3}"/>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59" name="Rectangle 702">
          <a:extLst>
            <a:ext uri="{FF2B5EF4-FFF2-40B4-BE49-F238E27FC236}">
              <a16:creationId xmlns:a16="http://schemas.microsoft.com/office/drawing/2014/main" id="{DF8C6DB0-B442-452A-9DA4-EE442421BBF6}"/>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60" name="Rectangle 702">
          <a:extLst>
            <a:ext uri="{FF2B5EF4-FFF2-40B4-BE49-F238E27FC236}">
              <a16:creationId xmlns:a16="http://schemas.microsoft.com/office/drawing/2014/main" id="{8B543DC3-6E78-4E1B-8392-1FF407BDE014}"/>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61" name="Rectangle 702">
          <a:extLst>
            <a:ext uri="{FF2B5EF4-FFF2-40B4-BE49-F238E27FC236}">
              <a16:creationId xmlns:a16="http://schemas.microsoft.com/office/drawing/2014/main" id="{159C47DA-6DB9-4E8C-B307-F8771066840A}"/>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62" name="Rectangle 702">
          <a:extLst>
            <a:ext uri="{FF2B5EF4-FFF2-40B4-BE49-F238E27FC236}">
              <a16:creationId xmlns:a16="http://schemas.microsoft.com/office/drawing/2014/main" id="{8FB5EC5D-BB15-425C-A9F0-C90FCD10957A}"/>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63" name="Rectangle 702">
          <a:extLst>
            <a:ext uri="{FF2B5EF4-FFF2-40B4-BE49-F238E27FC236}">
              <a16:creationId xmlns:a16="http://schemas.microsoft.com/office/drawing/2014/main" id="{E3D0F0FA-D9B8-4EBC-AEB3-BBB985079F04}"/>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64" name="Rectangle 702">
          <a:extLst>
            <a:ext uri="{FF2B5EF4-FFF2-40B4-BE49-F238E27FC236}">
              <a16:creationId xmlns:a16="http://schemas.microsoft.com/office/drawing/2014/main" id="{B59E5E37-480E-4E35-B514-57573B663D43}"/>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65" name="Rectangle 702">
          <a:extLst>
            <a:ext uri="{FF2B5EF4-FFF2-40B4-BE49-F238E27FC236}">
              <a16:creationId xmlns:a16="http://schemas.microsoft.com/office/drawing/2014/main" id="{FBA2B260-7784-40CF-9D3F-023DDE6543BD}"/>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66" name="Rectangle 702">
          <a:extLst>
            <a:ext uri="{FF2B5EF4-FFF2-40B4-BE49-F238E27FC236}">
              <a16:creationId xmlns:a16="http://schemas.microsoft.com/office/drawing/2014/main" id="{2DF5B1A5-B2CD-4033-82CC-9FB3EDBD7DEF}"/>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67" name="Rectangle 702">
          <a:extLst>
            <a:ext uri="{FF2B5EF4-FFF2-40B4-BE49-F238E27FC236}">
              <a16:creationId xmlns:a16="http://schemas.microsoft.com/office/drawing/2014/main" id="{3CAFAA06-9050-4328-B268-1AC1319A950A}"/>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68" name="Rectangle 702">
          <a:extLst>
            <a:ext uri="{FF2B5EF4-FFF2-40B4-BE49-F238E27FC236}">
              <a16:creationId xmlns:a16="http://schemas.microsoft.com/office/drawing/2014/main" id="{B6B9F6AE-B8D9-4F58-B1C0-47DAEA7766F1}"/>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69" name="Rectangle 702">
          <a:extLst>
            <a:ext uri="{FF2B5EF4-FFF2-40B4-BE49-F238E27FC236}">
              <a16:creationId xmlns:a16="http://schemas.microsoft.com/office/drawing/2014/main" id="{144F6FA5-7C23-4527-8A0A-310CFAE0B79A}"/>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70" name="Rectangle 702">
          <a:extLst>
            <a:ext uri="{FF2B5EF4-FFF2-40B4-BE49-F238E27FC236}">
              <a16:creationId xmlns:a16="http://schemas.microsoft.com/office/drawing/2014/main" id="{623D8B33-5958-462D-8B53-1B7F8A99949E}"/>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71" name="Rectangle 702">
          <a:extLst>
            <a:ext uri="{FF2B5EF4-FFF2-40B4-BE49-F238E27FC236}">
              <a16:creationId xmlns:a16="http://schemas.microsoft.com/office/drawing/2014/main" id="{38E8FE59-A16B-49B2-A7A4-B7403C8F2D29}"/>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72" name="Rectangle 702">
          <a:extLst>
            <a:ext uri="{FF2B5EF4-FFF2-40B4-BE49-F238E27FC236}">
              <a16:creationId xmlns:a16="http://schemas.microsoft.com/office/drawing/2014/main" id="{40BA7828-9CF4-4DEB-AE29-6A8D0FC18606}"/>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73" name="Rectangle 702">
          <a:extLst>
            <a:ext uri="{FF2B5EF4-FFF2-40B4-BE49-F238E27FC236}">
              <a16:creationId xmlns:a16="http://schemas.microsoft.com/office/drawing/2014/main" id="{C2087340-14A9-437F-829B-ADC5548F44F3}"/>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74" name="Rectangle 702">
          <a:extLst>
            <a:ext uri="{FF2B5EF4-FFF2-40B4-BE49-F238E27FC236}">
              <a16:creationId xmlns:a16="http://schemas.microsoft.com/office/drawing/2014/main" id="{CBFD3527-F7DA-4408-8E20-BEF83FB3A33B}"/>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75" name="Rectangle 702">
          <a:extLst>
            <a:ext uri="{FF2B5EF4-FFF2-40B4-BE49-F238E27FC236}">
              <a16:creationId xmlns:a16="http://schemas.microsoft.com/office/drawing/2014/main" id="{4BB9CDF4-DAD4-4FB6-8335-21356E01C978}"/>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76" name="Rectangle 702">
          <a:extLst>
            <a:ext uri="{FF2B5EF4-FFF2-40B4-BE49-F238E27FC236}">
              <a16:creationId xmlns:a16="http://schemas.microsoft.com/office/drawing/2014/main" id="{863298C4-61F8-4A76-865A-AA165EB4A217}"/>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77" name="Rectangle 702">
          <a:extLst>
            <a:ext uri="{FF2B5EF4-FFF2-40B4-BE49-F238E27FC236}">
              <a16:creationId xmlns:a16="http://schemas.microsoft.com/office/drawing/2014/main" id="{309F4921-30B6-4760-91DD-B0BBF3EB45A0}"/>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78" name="Rectangle 702">
          <a:extLst>
            <a:ext uri="{FF2B5EF4-FFF2-40B4-BE49-F238E27FC236}">
              <a16:creationId xmlns:a16="http://schemas.microsoft.com/office/drawing/2014/main" id="{FCD5E585-E03E-43D5-AA81-0BFDC445D186}"/>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79" name="Rectangle 702">
          <a:extLst>
            <a:ext uri="{FF2B5EF4-FFF2-40B4-BE49-F238E27FC236}">
              <a16:creationId xmlns:a16="http://schemas.microsoft.com/office/drawing/2014/main" id="{7BB7FAFE-6D43-4644-820E-46E0FFA5F99A}"/>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80" name="Rectangle 702">
          <a:extLst>
            <a:ext uri="{FF2B5EF4-FFF2-40B4-BE49-F238E27FC236}">
              <a16:creationId xmlns:a16="http://schemas.microsoft.com/office/drawing/2014/main" id="{60E0498D-F2E0-4FB0-80E6-5EB8EC2A1678}"/>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81" name="Rectangle 702">
          <a:extLst>
            <a:ext uri="{FF2B5EF4-FFF2-40B4-BE49-F238E27FC236}">
              <a16:creationId xmlns:a16="http://schemas.microsoft.com/office/drawing/2014/main" id="{E63D8380-04BE-4E0A-8812-D42F25584434}"/>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82" name="Rectangle 702">
          <a:extLst>
            <a:ext uri="{FF2B5EF4-FFF2-40B4-BE49-F238E27FC236}">
              <a16:creationId xmlns:a16="http://schemas.microsoft.com/office/drawing/2014/main" id="{D9A40BA7-22C1-4700-B681-2CB42A00C957}"/>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83" name="Rectangle 702">
          <a:extLst>
            <a:ext uri="{FF2B5EF4-FFF2-40B4-BE49-F238E27FC236}">
              <a16:creationId xmlns:a16="http://schemas.microsoft.com/office/drawing/2014/main" id="{4422F34B-C4A0-4774-A467-A462842F347C}"/>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84" name="Rectangle 702">
          <a:extLst>
            <a:ext uri="{FF2B5EF4-FFF2-40B4-BE49-F238E27FC236}">
              <a16:creationId xmlns:a16="http://schemas.microsoft.com/office/drawing/2014/main" id="{029D9F8F-37FA-4F82-9AA8-EDEE620E184F}"/>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85" name="Rectangle 702">
          <a:extLst>
            <a:ext uri="{FF2B5EF4-FFF2-40B4-BE49-F238E27FC236}">
              <a16:creationId xmlns:a16="http://schemas.microsoft.com/office/drawing/2014/main" id="{6E2E6EB6-1F8A-4390-AB7A-5CBACD3D0FD5}"/>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86" name="Rectangle 702">
          <a:extLst>
            <a:ext uri="{FF2B5EF4-FFF2-40B4-BE49-F238E27FC236}">
              <a16:creationId xmlns:a16="http://schemas.microsoft.com/office/drawing/2014/main" id="{ADF004AC-1C66-4893-98A5-19881BFA4663}"/>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87" name="Rectangle 702">
          <a:extLst>
            <a:ext uri="{FF2B5EF4-FFF2-40B4-BE49-F238E27FC236}">
              <a16:creationId xmlns:a16="http://schemas.microsoft.com/office/drawing/2014/main" id="{79FB7C8A-1342-4C7E-B750-3599E879F307}"/>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88" name="Rectangle 702">
          <a:extLst>
            <a:ext uri="{FF2B5EF4-FFF2-40B4-BE49-F238E27FC236}">
              <a16:creationId xmlns:a16="http://schemas.microsoft.com/office/drawing/2014/main" id="{AC2DEBCD-DA7E-4F73-90AA-FB062CBBF3C6}"/>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89" name="Rectangle 702">
          <a:extLst>
            <a:ext uri="{FF2B5EF4-FFF2-40B4-BE49-F238E27FC236}">
              <a16:creationId xmlns:a16="http://schemas.microsoft.com/office/drawing/2014/main" id="{AD3010B2-5358-425D-BDB6-CEBF177BAC74}"/>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90" name="Rectangle 702">
          <a:extLst>
            <a:ext uri="{FF2B5EF4-FFF2-40B4-BE49-F238E27FC236}">
              <a16:creationId xmlns:a16="http://schemas.microsoft.com/office/drawing/2014/main" id="{CD3AF1C3-89A9-4FA8-B690-B295977ACD15}"/>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91" name="Rectangle 702">
          <a:extLst>
            <a:ext uri="{FF2B5EF4-FFF2-40B4-BE49-F238E27FC236}">
              <a16:creationId xmlns:a16="http://schemas.microsoft.com/office/drawing/2014/main" id="{02C07808-5F42-492C-8439-55641428AD61}"/>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92" name="Rectangle 702">
          <a:extLst>
            <a:ext uri="{FF2B5EF4-FFF2-40B4-BE49-F238E27FC236}">
              <a16:creationId xmlns:a16="http://schemas.microsoft.com/office/drawing/2014/main" id="{1FF8D064-3073-445C-B614-B61E3911CFCC}"/>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93" name="Rectangle 702">
          <a:extLst>
            <a:ext uri="{FF2B5EF4-FFF2-40B4-BE49-F238E27FC236}">
              <a16:creationId xmlns:a16="http://schemas.microsoft.com/office/drawing/2014/main" id="{A8FBA2C9-2068-496B-8314-6C6577FD89C8}"/>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94" name="Rectangle 702">
          <a:extLst>
            <a:ext uri="{FF2B5EF4-FFF2-40B4-BE49-F238E27FC236}">
              <a16:creationId xmlns:a16="http://schemas.microsoft.com/office/drawing/2014/main" id="{0BF4B4EF-C0B8-49F7-B623-A188A2667B7A}"/>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41</xdr:row>
      <xdr:rowOff>190510</xdr:rowOff>
    </xdr:from>
    <xdr:to>
      <xdr:col>20</xdr:col>
      <xdr:colOff>157086</xdr:colOff>
      <xdr:row>42</xdr:row>
      <xdr:rowOff>0</xdr:rowOff>
    </xdr:to>
    <xdr:sp macro="" textlink="">
      <xdr:nvSpPr>
        <xdr:cNvPr id="1095" name="Rectangle 702">
          <a:extLst>
            <a:ext uri="{FF2B5EF4-FFF2-40B4-BE49-F238E27FC236}">
              <a16:creationId xmlns:a16="http://schemas.microsoft.com/office/drawing/2014/main" id="{596066F8-C975-4E7E-861E-222E1318E93D}"/>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096" name="Rectangle 702">
          <a:extLst>
            <a:ext uri="{FF2B5EF4-FFF2-40B4-BE49-F238E27FC236}">
              <a16:creationId xmlns:a16="http://schemas.microsoft.com/office/drawing/2014/main" id="{9C79F96F-42C5-4257-B439-66F4808E0DC7}"/>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097" name="Rectangle 702">
          <a:extLst>
            <a:ext uri="{FF2B5EF4-FFF2-40B4-BE49-F238E27FC236}">
              <a16:creationId xmlns:a16="http://schemas.microsoft.com/office/drawing/2014/main" id="{0DD2705F-197A-4888-A23F-26E648EA9FEE}"/>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098" name="Rectangle 702">
          <a:extLst>
            <a:ext uri="{FF2B5EF4-FFF2-40B4-BE49-F238E27FC236}">
              <a16:creationId xmlns:a16="http://schemas.microsoft.com/office/drawing/2014/main" id="{4D4AE7B3-044A-4A8F-9BC6-224C9257CB66}"/>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099" name="Rectangle 702">
          <a:extLst>
            <a:ext uri="{FF2B5EF4-FFF2-40B4-BE49-F238E27FC236}">
              <a16:creationId xmlns:a16="http://schemas.microsoft.com/office/drawing/2014/main" id="{080137DD-0412-4B19-8482-A0B760A4AAC1}"/>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00" name="Rectangle 702">
          <a:extLst>
            <a:ext uri="{FF2B5EF4-FFF2-40B4-BE49-F238E27FC236}">
              <a16:creationId xmlns:a16="http://schemas.microsoft.com/office/drawing/2014/main" id="{087FD7D5-C82C-4795-90BB-A5FD038C8951}"/>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01" name="Rectangle 702">
          <a:extLst>
            <a:ext uri="{FF2B5EF4-FFF2-40B4-BE49-F238E27FC236}">
              <a16:creationId xmlns:a16="http://schemas.microsoft.com/office/drawing/2014/main" id="{35E40D36-E350-4DF8-A827-72CEA377E3B0}"/>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02" name="Rectangle 702">
          <a:extLst>
            <a:ext uri="{FF2B5EF4-FFF2-40B4-BE49-F238E27FC236}">
              <a16:creationId xmlns:a16="http://schemas.microsoft.com/office/drawing/2014/main" id="{D09E4979-9472-41C7-B3CF-D311660431F9}"/>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03" name="Rectangle 702">
          <a:extLst>
            <a:ext uri="{FF2B5EF4-FFF2-40B4-BE49-F238E27FC236}">
              <a16:creationId xmlns:a16="http://schemas.microsoft.com/office/drawing/2014/main" id="{B03F2414-8CE3-4F14-A6CE-D54ED1540625}"/>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04" name="Rectangle 702">
          <a:extLst>
            <a:ext uri="{FF2B5EF4-FFF2-40B4-BE49-F238E27FC236}">
              <a16:creationId xmlns:a16="http://schemas.microsoft.com/office/drawing/2014/main" id="{0780F7D3-F98C-4B89-BA20-EDE81D1FDBC9}"/>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05" name="Rectangle 702">
          <a:extLst>
            <a:ext uri="{FF2B5EF4-FFF2-40B4-BE49-F238E27FC236}">
              <a16:creationId xmlns:a16="http://schemas.microsoft.com/office/drawing/2014/main" id="{1F05B449-6BC1-4ED5-A033-BB4A0ABDB978}"/>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06" name="Rectangle 702">
          <a:extLst>
            <a:ext uri="{FF2B5EF4-FFF2-40B4-BE49-F238E27FC236}">
              <a16:creationId xmlns:a16="http://schemas.microsoft.com/office/drawing/2014/main" id="{25F51BEF-B2EA-46B3-B062-DF740008BD6D}"/>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07" name="Rectangle 702">
          <a:extLst>
            <a:ext uri="{FF2B5EF4-FFF2-40B4-BE49-F238E27FC236}">
              <a16:creationId xmlns:a16="http://schemas.microsoft.com/office/drawing/2014/main" id="{89E46376-DE50-423F-AB1E-DF2451F34F30}"/>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08" name="Rectangle 702">
          <a:extLst>
            <a:ext uri="{FF2B5EF4-FFF2-40B4-BE49-F238E27FC236}">
              <a16:creationId xmlns:a16="http://schemas.microsoft.com/office/drawing/2014/main" id="{49796CEC-DD77-4FDC-9EAB-E8B321B4A5B8}"/>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09" name="Rectangle 702">
          <a:extLst>
            <a:ext uri="{FF2B5EF4-FFF2-40B4-BE49-F238E27FC236}">
              <a16:creationId xmlns:a16="http://schemas.microsoft.com/office/drawing/2014/main" id="{23EB0017-38C1-46D7-A16D-DB50BD33811F}"/>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10" name="Rectangle 702">
          <a:extLst>
            <a:ext uri="{FF2B5EF4-FFF2-40B4-BE49-F238E27FC236}">
              <a16:creationId xmlns:a16="http://schemas.microsoft.com/office/drawing/2014/main" id="{8EDF56AB-5C95-4A15-9C3F-B0DECE4EC785}"/>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11" name="Rectangle 702">
          <a:extLst>
            <a:ext uri="{FF2B5EF4-FFF2-40B4-BE49-F238E27FC236}">
              <a16:creationId xmlns:a16="http://schemas.microsoft.com/office/drawing/2014/main" id="{1A506DFC-32EE-46B3-8CCD-787F1C8F3A01}"/>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12" name="Rectangle 702">
          <a:extLst>
            <a:ext uri="{FF2B5EF4-FFF2-40B4-BE49-F238E27FC236}">
              <a16:creationId xmlns:a16="http://schemas.microsoft.com/office/drawing/2014/main" id="{BB2737FC-72A2-413F-82C2-2A874DA7BCBB}"/>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13" name="Rectangle 702">
          <a:extLst>
            <a:ext uri="{FF2B5EF4-FFF2-40B4-BE49-F238E27FC236}">
              <a16:creationId xmlns:a16="http://schemas.microsoft.com/office/drawing/2014/main" id="{1F4ADD23-D7AB-46AB-A3B8-61A8E69530EE}"/>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14" name="Rectangle 702">
          <a:extLst>
            <a:ext uri="{FF2B5EF4-FFF2-40B4-BE49-F238E27FC236}">
              <a16:creationId xmlns:a16="http://schemas.microsoft.com/office/drawing/2014/main" id="{B4D02398-B550-4A72-9563-B2980A6A8100}"/>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15" name="Rectangle 702">
          <a:extLst>
            <a:ext uri="{FF2B5EF4-FFF2-40B4-BE49-F238E27FC236}">
              <a16:creationId xmlns:a16="http://schemas.microsoft.com/office/drawing/2014/main" id="{412C6CD3-9201-4583-A7BA-45B014808643}"/>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16" name="Rectangle 702">
          <a:extLst>
            <a:ext uri="{FF2B5EF4-FFF2-40B4-BE49-F238E27FC236}">
              <a16:creationId xmlns:a16="http://schemas.microsoft.com/office/drawing/2014/main" id="{199DA8E8-B56C-45D7-965B-09AC983B89C6}"/>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17" name="Rectangle 702">
          <a:extLst>
            <a:ext uri="{FF2B5EF4-FFF2-40B4-BE49-F238E27FC236}">
              <a16:creationId xmlns:a16="http://schemas.microsoft.com/office/drawing/2014/main" id="{E97107D3-BAA0-4AA2-9A83-95E40BBB061B}"/>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18" name="Rectangle 702">
          <a:extLst>
            <a:ext uri="{FF2B5EF4-FFF2-40B4-BE49-F238E27FC236}">
              <a16:creationId xmlns:a16="http://schemas.microsoft.com/office/drawing/2014/main" id="{5CBA1787-0FE4-4E34-A1EC-C76A0909C7F7}"/>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19" name="Rectangle 702">
          <a:extLst>
            <a:ext uri="{FF2B5EF4-FFF2-40B4-BE49-F238E27FC236}">
              <a16:creationId xmlns:a16="http://schemas.microsoft.com/office/drawing/2014/main" id="{033912DA-9076-4A2A-AB92-0AA4EEAD8D8B}"/>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20" name="Rectangle 702">
          <a:extLst>
            <a:ext uri="{FF2B5EF4-FFF2-40B4-BE49-F238E27FC236}">
              <a16:creationId xmlns:a16="http://schemas.microsoft.com/office/drawing/2014/main" id="{EA0B8D38-F72B-439C-880A-D5E90B8E4F58}"/>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21" name="Rectangle 702">
          <a:extLst>
            <a:ext uri="{FF2B5EF4-FFF2-40B4-BE49-F238E27FC236}">
              <a16:creationId xmlns:a16="http://schemas.microsoft.com/office/drawing/2014/main" id="{3EF7E318-6CC9-4C7F-A620-84EE2589681E}"/>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22" name="Rectangle 702">
          <a:extLst>
            <a:ext uri="{FF2B5EF4-FFF2-40B4-BE49-F238E27FC236}">
              <a16:creationId xmlns:a16="http://schemas.microsoft.com/office/drawing/2014/main" id="{88A028AC-8A65-4DB7-B384-1D32DD4BFB66}"/>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23" name="Rectangle 702">
          <a:extLst>
            <a:ext uri="{FF2B5EF4-FFF2-40B4-BE49-F238E27FC236}">
              <a16:creationId xmlns:a16="http://schemas.microsoft.com/office/drawing/2014/main" id="{3193161B-5EB4-4101-BBED-9A5D61350765}"/>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24" name="Rectangle 702">
          <a:extLst>
            <a:ext uri="{FF2B5EF4-FFF2-40B4-BE49-F238E27FC236}">
              <a16:creationId xmlns:a16="http://schemas.microsoft.com/office/drawing/2014/main" id="{F8299B04-14E2-4736-B1E7-954378D8234C}"/>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25" name="Rectangle 702">
          <a:extLst>
            <a:ext uri="{FF2B5EF4-FFF2-40B4-BE49-F238E27FC236}">
              <a16:creationId xmlns:a16="http://schemas.microsoft.com/office/drawing/2014/main" id="{E07B3EC1-0A04-458E-A754-70FD39C1C4DB}"/>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26" name="Rectangle 702">
          <a:extLst>
            <a:ext uri="{FF2B5EF4-FFF2-40B4-BE49-F238E27FC236}">
              <a16:creationId xmlns:a16="http://schemas.microsoft.com/office/drawing/2014/main" id="{E7DA6CFA-6F4F-4286-883D-8DD572B2C2B9}"/>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27" name="Rectangle 702">
          <a:extLst>
            <a:ext uri="{FF2B5EF4-FFF2-40B4-BE49-F238E27FC236}">
              <a16:creationId xmlns:a16="http://schemas.microsoft.com/office/drawing/2014/main" id="{1BE00C83-19FF-4DA2-9941-C8C5D129DFAC}"/>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28" name="Rectangle 702">
          <a:extLst>
            <a:ext uri="{FF2B5EF4-FFF2-40B4-BE49-F238E27FC236}">
              <a16:creationId xmlns:a16="http://schemas.microsoft.com/office/drawing/2014/main" id="{A65F9A07-DACD-45E8-9B09-6915E3D577F5}"/>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29" name="Rectangle 702">
          <a:extLst>
            <a:ext uri="{FF2B5EF4-FFF2-40B4-BE49-F238E27FC236}">
              <a16:creationId xmlns:a16="http://schemas.microsoft.com/office/drawing/2014/main" id="{B6F33850-E4DC-48C8-AEF6-F75DCB6B95EC}"/>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30" name="Rectangle 702">
          <a:extLst>
            <a:ext uri="{FF2B5EF4-FFF2-40B4-BE49-F238E27FC236}">
              <a16:creationId xmlns:a16="http://schemas.microsoft.com/office/drawing/2014/main" id="{812460C9-2778-48EC-A24D-3E927D2F6F16}"/>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31" name="Rectangle 702">
          <a:extLst>
            <a:ext uri="{FF2B5EF4-FFF2-40B4-BE49-F238E27FC236}">
              <a16:creationId xmlns:a16="http://schemas.microsoft.com/office/drawing/2014/main" id="{D4382A84-F24A-45E0-91D6-4E7DD61B1713}"/>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32" name="Rectangle 702">
          <a:extLst>
            <a:ext uri="{FF2B5EF4-FFF2-40B4-BE49-F238E27FC236}">
              <a16:creationId xmlns:a16="http://schemas.microsoft.com/office/drawing/2014/main" id="{BAD281B4-DF88-49CC-A706-41DAB51DC45E}"/>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33" name="Rectangle 702">
          <a:extLst>
            <a:ext uri="{FF2B5EF4-FFF2-40B4-BE49-F238E27FC236}">
              <a16:creationId xmlns:a16="http://schemas.microsoft.com/office/drawing/2014/main" id="{5CEC1037-5687-4A20-BE70-ABF1C0E1650C}"/>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34" name="Rectangle 702">
          <a:extLst>
            <a:ext uri="{FF2B5EF4-FFF2-40B4-BE49-F238E27FC236}">
              <a16:creationId xmlns:a16="http://schemas.microsoft.com/office/drawing/2014/main" id="{79270D88-2A4C-4ABE-9A8E-8B7D10D5C3B3}"/>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35" name="Rectangle 702">
          <a:extLst>
            <a:ext uri="{FF2B5EF4-FFF2-40B4-BE49-F238E27FC236}">
              <a16:creationId xmlns:a16="http://schemas.microsoft.com/office/drawing/2014/main" id="{03ADC09E-017C-4C34-B3AD-1B6643B922DF}"/>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36" name="Rectangle 702">
          <a:extLst>
            <a:ext uri="{FF2B5EF4-FFF2-40B4-BE49-F238E27FC236}">
              <a16:creationId xmlns:a16="http://schemas.microsoft.com/office/drawing/2014/main" id="{DFE0AB75-4989-485A-8726-3CCD14760EEC}"/>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37" name="Rectangle 702">
          <a:extLst>
            <a:ext uri="{FF2B5EF4-FFF2-40B4-BE49-F238E27FC236}">
              <a16:creationId xmlns:a16="http://schemas.microsoft.com/office/drawing/2014/main" id="{250ECFB8-6430-44DD-B848-9EFA3A217BA1}"/>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38" name="Rectangle 702">
          <a:extLst>
            <a:ext uri="{FF2B5EF4-FFF2-40B4-BE49-F238E27FC236}">
              <a16:creationId xmlns:a16="http://schemas.microsoft.com/office/drawing/2014/main" id="{278FA764-4A95-44DF-8236-942BF75551E1}"/>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39" name="Rectangle 702">
          <a:extLst>
            <a:ext uri="{FF2B5EF4-FFF2-40B4-BE49-F238E27FC236}">
              <a16:creationId xmlns:a16="http://schemas.microsoft.com/office/drawing/2014/main" id="{CCB89333-0D22-4627-BD7D-B2EB84DC2BB0}"/>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40" name="Rectangle 702">
          <a:extLst>
            <a:ext uri="{FF2B5EF4-FFF2-40B4-BE49-F238E27FC236}">
              <a16:creationId xmlns:a16="http://schemas.microsoft.com/office/drawing/2014/main" id="{3A3CEF16-B71D-4328-8A87-C140D43ED155}"/>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41" name="Rectangle 702">
          <a:extLst>
            <a:ext uri="{FF2B5EF4-FFF2-40B4-BE49-F238E27FC236}">
              <a16:creationId xmlns:a16="http://schemas.microsoft.com/office/drawing/2014/main" id="{DEE7ADED-C0AD-4C7E-A805-27165017596D}"/>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42" name="Rectangle 702">
          <a:extLst>
            <a:ext uri="{FF2B5EF4-FFF2-40B4-BE49-F238E27FC236}">
              <a16:creationId xmlns:a16="http://schemas.microsoft.com/office/drawing/2014/main" id="{7EBEBEEE-4161-470C-A789-DB9C09F3C29A}"/>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43" name="Rectangle 702">
          <a:extLst>
            <a:ext uri="{FF2B5EF4-FFF2-40B4-BE49-F238E27FC236}">
              <a16:creationId xmlns:a16="http://schemas.microsoft.com/office/drawing/2014/main" id="{38A6D0A5-11FA-4704-B6C4-51FF37AC4852}"/>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44" name="Rectangle 702">
          <a:extLst>
            <a:ext uri="{FF2B5EF4-FFF2-40B4-BE49-F238E27FC236}">
              <a16:creationId xmlns:a16="http://schemas.microsoft.com/office/drawing/2014/main" id="{F6746560-AE74-41D4-AA71-FE06685F4F96}"/>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45" name="Rectangle 702">
          <a:extLst>
            <a:ext uri="{FF2B5EF4-FFF2-40B4-BE49-F238E27FC236}">
              <a16:creationId xmlns:a16="http://schemas.microsoft.com/office/drawing/2014/main" id="{05B1C46F-BCE2-4AAA-9F6B-FD8D28B7E513}"/>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46" name="Rectangle 702">
          <a:extLst>
            <a:ext uri="{FF2B5EF4-FFF2-40B4-BE49-F238E27FC236}">
              <a16:creationId xmlns:a16="http://schemas.microsoft.com/office/drawing/2014/main" id="{FE6833EB-7A80-4F18-AEA5-E9E7E85EFE46}"/>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47" name="Rectangle 702">
          <a:extLst>
            <a:ext uri="{FF2B5EF4-FFF2-40B4-BE49-F238E27FC236}">
              <a16:creationId xmlns:a16="http://schemas.microsoft.com/office/drawing/2014/main" id="{DE3FA005-3E57-422F-804A-191101BD6508}"/>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48" name="Rectangle 702">
          <a:extLst>
            <a:ext uri="{FF2B5EF4-FFF2-40B4-BE49-F238E27FC236}">
              <a16:creationId xmlns:a16="http://schemas.microsoft.com/office/drawing/2014/main" id="{D313C0C0-4822-4458-8A81-CD2B8E12416D}"/>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49" name="Rectangle 702">
          <a:extLst>
            <a:ext uri="{FF2B5EF4-FFF2-40B4-BE49-F238E27FC236}">
              <a16:creationId xmlns:a16="http://schemas.microsoft.com/office/drawing/2014/main" id="{E5270BCB-DABE-469A-B94A-EC6596824CEC}"/>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50" name="Rectangle 702">
          <a:extLst>
            <a:ext uri="{FF2B5EF4-FFF2-40B4-BE49-F238E27FC236}">
              <a16:creationId xmlns:a16="http://schemas.microsoft.com/office/drawing/2014/main" id="{2554E91B-B69A-4915-BF67-F6E86FB59470}"/>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51" name="Rectangle 702">
          <a:extLst>
            <a:ext uri="{FF2B5EF4-FFF2-40B4-BE49-F238E27FC236}">
              <a16:creationId xmlns:a16="http://schemas.microsoft.com/office/drawing/2014/main" id="{BFE28490-3229-404C-9354-0D06B8B1996F}"/>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52" name="Rectangle 702">
          <a:extLst>
            <a:ext uri="{FF2B5EF4-FFF2-40B4-BE49-F238E27FC236}">
              <a16:creationId xmlns:a16="http://schemas.microsoft.com/office/drawing/2014/main" id="{EE758F08-A479-45FC-9ECE-3D4684C4BF58}"/>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53" name="Rectangle 702">
          <a:extLst>
            <a:ext uri="{FF2B5EF4-FFF2-40B4-BE49-F238E27FC236}">
              <a16:creationId xmlns:a16="http://schemas.microsoft.com/office/drawing/2014/main" id="{721D8D9C-33DE-4376-A205-CB340839983D}"/>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54" name="Rectangle 702">
          <a:extLst>
            <a:ext uri="{FF2B5EF4-FFF2-40B4-BE49-F238E27FC236}">
              <a16:creationId xmlns:a16="http://schemas.microsoft.com/office/drawing/2014/main" id="{4CCBD9E5-DCAB-4ACF-BE1B-5C0E8D8A3ACB}"/>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55" name="Rectangle 702">
          <a:extLst>
            <a:ext uri="{FF2B5EF4-FFF2-40B4-BE49-F238E27FC236}">
              <a16:creationId xmlns:a16="http://schemas.microsoft.com/office/drawing/2014/main" id="{3212F3E6-A1EA-4EDA-A082-9FB29969D79D}"/>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56" name="Rectangle 702">
          <a:extLst>
            <a:ext uri="{FF2B5EF4-FFF2-40B4-BE49-F238E27FC236}">
              <a16:creationId xmlns:a16="http://schemas.microsoft.com/office/drawing/2014/main" id="{A8939998-E679-4FD5-B7CE-700A83BB2982}"/>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57" name="Rectangle 702">
          <a:extLst>
            <a:ext uri="{FF2B5EF4-FFF2-40B4-BE49-F238E27FC236}">
              <a16:creationId xmlns:a16="http://schemas.microsoft.com/office/drawing/2014/main" id="{1BDBBC09-3B26-404F-831E-1436958532E2}"/>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58" name="Rectangle 702">
          <a:extLst>
            <a:ext uri="{FF2B5EF4-FFF2-40B4-BE49-F238E27FC236}">
              <a16:creationId xmlns:a16="http://schemas.microsoft.com/office/drawing/2014/main" id="{8BD77169-A0C9-4CA6-8E9E-6D1A12C34766}"/>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59" name="Rectangle 702">
          <a:extLst>
            <a:ext uri="{FF2B5EF4-FFF2-40B4-BE49-F238E27FC236}">
              <a16:creationId xmlns:a16="http://schemas.microsoft.com/office/drawing/2014/main" id="{7FE19394-683F-47A4-92F6-4BA0CE71C18A}"/>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60" name="Rectangle 702">
          <a:extLst>
            <a:ext uri="{FF2B5EF4-FFF2-40B4-BE49-F238E27FC236}">
              <a16:creationId xmlns:a16="http://schemas.microsoft.com/office/drawing/2014/main" id="{FCE49AB5-37E9-443F-BDCE-C442E1494AA0}"/>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61" name="Rectangle 702">
          <a:extLst>
            <a:ext uri="{FF2B5EF4-FFF2-40B4-BE49-F238E27FC236}">
              <a16:creationId xmlns:a16="http://schemas.microsoft.com/office/drawing/2014/main" id="{3FED0A79-1C49-4C67-ADF1-6AE3644BDC3B}"/>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62" name="Rectangle 702">
          <a:extLst>
            <a:ext uri="{FF2B5EF4-FFF2-40B4-BE49-F238E27FC236}">
              <a16:creationId xmlns:a16="http://schemas.microsoft.com/office/drawing/2014/main" id="{5CE0B751-B8F0-48D7-A25A-37A9F0ABEADE}"/>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63" name="Rectangle 702">
          <a:extLst>
            <a:ext uri="{FF2B5EF4-FFF2-40B4-BE49-F238E27FC236}">
              <a16:creationId xmlns:a16="http://schemas.microsoft.com/office/drawing/2014/main" id="{7817C27D-6B16-40F7-9973-FE82104349CC}"/>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64" name="Rectangle 702">
          <a:extLst>
            <a:ext uri="{FF2B5EF4-FFF2-40B4-BE49-F238E27FC236}">
              <a16:creationId xmlns:a16="http://schemas.microsoft.com/office/drawing/2014/main" id="{119FD168-6456-4DB6-937C-C2694358DE91}"/>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65" name="Rectangle 702">
          <a:extLst>
            <a:ext uri="{FF2B5EF4-FFF2-40B4-BE49-F238E27FC236}">
              <a16:creationId xmlns:a16="http://schemas.microsoft.com/office/drawing/2014/main" id="{59545FED-7E1B-4B9C-B382-8C267DE31B0F}"/>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66" name="Rectangle 702">
          <a:extLst>
            <a:ext uri="{FF2B5EF4-FFF2-40B4-BE49-F238E27FC236}">
              <a16:creationId xmlns:a16="http://schemas.microsoft.com/office/drawing/2014/main" id="{F50281C4-44D8-45C9-A5E6-BE118A5ED3E3}"/>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67" name="Rectangle 702">
          <a:extLst>
            <a:ext uri="{FF2B5EF4-FFF2-40B4-BE49-F238E27FC236}">
              <a16:creationId xmlns:a16="http://schemas.microsoft.com/office/drawing/2014/main" id="{E457023B-A0A0-4400-9DDD-C3C45A612E6B}"/>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68" name="Rectangle 702">
          <a:extLst>
            <a:ext uri="{FF2B5EF4-FFF2-40B4-BE49-F238E27FC236}">
              <a16:creationId xmlns:a16="http://schemas.microsoft.com/office/drawing/2014/main" id="{FBFE0A1E-5B59-4DD9-8370-AC27949AB058}"/>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69" name="Rectangle 702">
          <a:extLst>
            <a:ext uri="{FF2B5EF4-FFF2-40B4-BE49-F238E27FC236}">
              <a16:creationId xmlns:a16="http://schemas.microsoft.com/office/drawing/2014/main" id="{2D56A8E5-7B59-424D-A79F-0B0EB79D787F}"/>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70" name="Rectangle 702">
          <a:extLst>
            <a:ext uri="{FF2B5EF4-FFF2-40B4-BE49-F238E27FC236}">
              <a16:creationId xmlns:a16="http://schemas.microsoft.com/office/drawing/2014/main" id="{4C64B8D4-54D8-4111-A826-78584D9EDEA7}"/>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71" name="Rectangle 702">
          <a:extLst>
            <a:ext uri="{FF2B5EF4-FFF2-40B4-BE49-F238E27FC236}">
              <a16:creationId xmlns:a16="http://schemas.microsoft.com/office/drawing/2014/main" id="{17DB9440-AC1D-414F-8356-E1EBCC767995}"/>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72" name="Rectangle 702">
          <a:extLst>
            <a:ext uri="{FF2B5EF4-FFF2-40B4-BE49-F238E27FC236}">
              <a16:creationId xmlns:a16="http://schemas.microsoft.com/office/drawing/2014/main" id="{62B018D1-4E5F-46DC-BF76-91D2F03E00F3}"/>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73" name="Rectangle 702">
          <a:extLst>
            <a:ext uri="{FF2B5EF4-FFF2-40B4-BE49-F238E27FC236}">
              <a16:creationId xmlns:a16="http://schemas.microsoft.com/office/drawing/2014/main" id="{A6797BB2-0D94-42F4-9C08-562BA9F5F8C7}"/>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74" name="Rectangle 702">
          <a:extLst>
            <a:ext uri="{FF2B5EF4-FFF2-40B4-BE49-F238E27FC236}">
              <a16:creationId xmlns:a16="http://schemas.microsoft.com/office/drawing/2014/main" id="{7890899E-1983-4535-9718-8236CF6236FF}"/>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75" name="Rectangle 702">
          <a:extLst>
            <a:ext uri="{FF2B5EF4-FFF2-40B4-BE49-F238E27FC236}">
              <a16:creationId xmlns:a16="http://schemas.microsoft.com/office/drawing/2014/main" id="{E7D8C56C-FCCA-4EC4-B9DA-62C3D1DED91A}"/>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76" name="Rectangle 702">
          <a:extLst>
            <a:ext uri="{FF2B5EF4-FFF2-40B4-BE49-F238E27FC236}">
              <a16:creationId xmlns:a16="http://schemas.microsoft.com/office/drawing/2014/main" id="{181AD289-6B5E-424A-896A-03B701D52BF7}"/>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77" name="Rectangle 702">
          <a:extLst>
            <a:ext uri="{FF2B5EF4-FFF2-40B4-BE49-F238E27FC236}">
              <a16:creationId xmlns:a16="http://schemas.microsoft.com/office/drawing/2014/main" id="{DCFC3674-685C-46AD-8D68-AECB120BD82F}"/>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78" name="Rectangle 702">
          <a:extLst>
            <a:ext uri="{FF2B5EF4-FFF2-40B4-BE49-F238E27FC236}">
              <a16:creationId xmlns:a16="http://schemas.microsoft.com/office/drawing/2014/main" id="{EA0F59DF-6BAE-477E-9876-2B86694BE0D4}"/>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79" name="Rectangle 702">
          <a:extLst>
            <a:ext uri="{FF2B5EF4-FFF2-40B4-BE49-F238E27FC236}">
              <a16:creationId xmlns:a16="http://schemas.microsoft.com/office/drawing/2014/main" id="{BE7779A4-D73D-4B3D-8D8F-C85DE2D06BB8}"/>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80" name="Rectangle 702">
          <a:extLst>
            <a:ext uri="{FF2B5EF4-FFF2-40B4-BE49-F238E27FC236}">
              <a16:creationId xmlns:a16="http://schemas.microsoft.com/office/drawing/2014/main" id="{3F12D51F-1BF2-4E0B-9D8E-3EDA77EF7B45}"/>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81" name="Rectangle 702">
          <a:extLst>
            <a:ext uri="{FF2B5EF4-FFF2-40B4-BE49-F238E27FC236}">
              <a16:creationId xmlns:a16="http://schemas.microsoft.com/office/drawing/2014/main" id="{EE333649-70A8-41AF-8A92-BD520A9B6CD4}"/>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82" name="Rectangle 702">
          <a:extLst>
            <a:ext uri="{FF2B5EF4-FFF2-40B4-BE49-F238E27FC236}">
              <a16:creationId xmlns:a16="http://schemas.microsoft.com/office/drawing/2014/main" id="{EDB41910-BCFF-48D4-9F9F-64F6189565C1}"/>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83" name="Rectangle 702">
          <a:extLst>
            <a:ext uri="{FF2B5EF4-FFF2-40B4-BE49-F238E27FC236}">
              <a16:creationId xmlns:a16="http://schemas.microsoft.com/office/drawing/2014/main" id="{253DC7BB-51A7-4813-8009-F42EB15112B2}"/>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84" name="Rectangle 702">
          <a:extLst>
            <a:ext uri="{FF2B5EF4-FFF2-40B4-BE49-F238E27FC236}">
              <a16:creationId xmlns:a16="http://schemas.microsoft.com/office/drawing/2014/main" id="{64CCDC0D-FB41-4297-AEE9-4DD4AE25C4D4}"/>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85" name="Rectangle 702">
          <a:extLst>
            <a:ext uri="{FF2B5EF4-FFF2-40B4-BE49-F238E27FC236}">
              <a16:creationId xmlns:a16="http://schemas.microsoft.com/office/drawing/2014/main" id="{0930970C-0C75-4DB2-8CE4-19F4D30DA3E9}"/>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86" name="Rectangle 702">
          <a:extLst>
            <a:ext uri="{FF2B5EF4-FFF2-40B4-BE49-F238E27FC236}">
              <a16:creationId xmlns:a16="http://schemas.microsoft.com/office/drawing/2014/main" id="{4C30CB4E-5B0B-43B8-81D6-28C8579C67E3}"/>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87" name="Rectangle 702">
          <a:extLst>
            <a:ext uri="{FF2B5EF4-FFF2-40B4-BE49-F238E27FC236}">
              <a16:creationId xmlns:a16="http://schemas.microsoft.com/office/drawing/2014/main" id="{F112E313-71C1-4019-9D3C-9CF2A00DEFF0}"/>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88" name="Rectangle 702">
          <a:extLst>
            <a:ext uri="{FF2B5EF4-FFF2-40B4-BE49-F238E27FC236}">
              <a16:creationId xmlns:a16="http://schemas.microsoft.com/office/drawing/2014/main" id="{87347EEC-5146-4E7E-900D-34027C6067D6}"/>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89" name="Rectangle 702">
          <a:extLst>
            <a:ext uri="{FF2B5EF4-FFF2-40B4-BE49-F238E27FC236}">
              <a16:creationId xmlns:a16="http://schemas.microsoft.com/office/drawing/2014/main" id="{89D7D8B8-ED14-488F-B905-C2FB2809E874}"/>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90" name="Rectangle 702">
          <a:extLst>
            <a:ext uri="{FF2B5EF4-FFF2-40B4-BE49-F238E27FC236}">
              <a16:creationId xmlns:a16="http://schemas.microsoft.com/office/drawing/2014/main" id="{66D4CC28-8A4A-4072-8579-EC1619D60248}"/>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91" name="Rectangle 702">
          <a:extLst>
            <a:ext uri="{FF2B5EF4-FFF2-40B4-BE49-F238E27FC236}">
              <a16:creationId xmlns:a16="http://schemas.microsoft.com/office/drawing/2014/main" id="{CCB308AB-A9CD-46CB-A791-3982A56E6FF7}"/>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92" name="Rectangle 702">
          <a:extLst>
            <a:ext uri="{FF2B5EF4-FFF2-40B4-BE49-F238E27FC236}">
              <a16:creationId xmlns:a16="http://schemas.microsoft.com/office/drawing/2014/main" id="{9074061C-236C-4535-A6B2-ADFD6BCF80A9}"/>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93" name="Rectangle 702">
          <a:extLst>
            <a:ext uri="{FF2B5EF4-FFF2-40B4-BE49-F238E27FC236}">
              <a16:creationId xmlns:a16="http://schemas.microsoft.com/office/drawing/2014/main" id="{064CB79F-0E50-4138-89F4-338A90980E94}"/>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94" name="Rectangle 702">
          <a:extLst>
            <a:ext uri="{FF2B5EF4-FFF2-40B4-BE49-F238E27FC236}">
              <a16:creationId xmlns:a16="http://schemas.microsoft.com/office/drawing/2014/main" id="{F586AC16-670B-48C9-8D9F-57B454919AC5}"/>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95" name="Rectangle 702">
          <a:extLst>
            <a:ext uri="{FF2B5EF4-FFF2-40B4-BE49-F238E27FC236}">
              <a16:creationId xmlns:a16="http://schemas.microsoft.com/office/drawing/2014/main" id="{9718EB9B-9AD1-4BB4-9639-928C81D02FB8}"/>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96" name="Rectangle 702">
          <a:extLst>
            <a:ext uri="{FF2B5EF4-FFF2-40B4-BE49-F238E27FC236}">
              <a16:creationId xmlns:a16="http://schemas.microsoft.com/office/drawing/2014/main" id="{736AEEEB-B1F3-4B2E-A325-512E1357492D}"/>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97" name="Rectangle 702">
          <a:extLst>
            <a:ext uri="{FF2B5EF4-FFF2-40B4-BE49-F238E27FC236}">
              <a16:creationId xmlns:a16="http://schemas.microsoft.com/office/drawing/2014/main" id="{FAA17C5A-739B-4D74-ADC4-5CC609F19D73}"/>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98" name="Rectangle 702">
          <a:extLst>
            <a:ext uri="{FF2B5EF4-FFF2-40B4-BE49-F238E27FC236}">
              <a16:creationId xmlns:a16="http://schemas.microsoft.com/office/drawing/2014/main" id="{129CC795-45C2-4E9B-A08F-D7249C4B1706}"/>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199" name="Rectangle 702">
          <a:extLst>
            <a:ext uri="{FF2B5EF4-FFF2-40B4-BE49-F238E27FC236}">
              <a16:creationId xmlns:a16="http://schemas.microsoft.com/office/drawing/2014/main" id="{DDA5E370-3888-4E30-833C-F3F27B6681AF}"/>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200" name="Rectangle 702">
          <a:extLst>
            <a:ext uri="{FF2B5EF4-FFF2-40B4-BE49-F238E27FC236}">
              <a16:creationId xmlns:a16="http://schemas.microsoft.com/office/drawing/2014/main" id="{0CCC9202-EB0B-4BD7-B668-D6B1150121E9}"/>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201" name="Rectangle 702">
          <a:extLst>
            <a:ext uri="{FF2B5EF4-FFF2-40B4-BE49-F238E27FC236}">
              <a16:creationId xmlns:a16="http://schemas.microsoft.com/office/drawing/2014/main" id="{9EF3579E-C737-48F2-AC69-4F5F6ECFC28E}"/>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202" name="Rectangle 702">
          <a:extLst>
            <a:ext uri="{FF2B5EF4-FFF2-40B4-BE49-F238E27FC236}">
              <a16:creationId xmlns:a16="http://schemas.microsoft.com/office/drawing/2014/main" id="{0C5AE6DE-28C6-4800-A6EF-37AAB75219FE}"/>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203" name="Rectangle 702">
          <a:extLst>
            <a:ext uri="{FF2B5EF4-FFF2-40B4-BE49-F238E27FC236}">
              <a16:creationId xmlns:a16="http://schemas.microsoft.com/office/drawing/2014/main" id="{0B059A4E-938A-4749-8CDA-F3042A662B61}"/>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204" name="Rectangle 702">
          <a:extLst>
            <a:ext uri="{FF2B5EF4-FFF2-40B4-BE49-F238E27FC236}">
              <a16:creationId xmlns:a16="http://schemas.microsoft.com/office/drawing/2014/main" id="{609358B4-FB04-4D22-A2F4-7F210791A4AD}"/>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205" name="Rectangle 702">
          <a:extLst>
            <a:ext uri="{FF2B5EF4-FFF2-40B4-BE49-F238E27FC236}">
              <a16:creationId xmlns:a16="http://schemas.microsoft.com/office/drawing/2014/main" id="{ACC8DD3C-88EB-47F1-AE80-EB3B7CB18DB8}"/>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206" name="Rectangle 702">
          <a:extLst>
            <a:ext uri="{FF2B5EF4-FFF2-40B4-BE49-F238E27FC236}">
              <a16:creationId xmlns:a16="http://schemas.microsoft.com/office/drawing/2014/main" id="{41371B2B-C5D5-476D-8AFB-3ED6312A7E6A}"/>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207" name="Rectangle 702">
          <a:extLst>
            <a:ext uri="{FF2B5EF4-FFF2-40B4-BE49-F238E27FC236}">
              <a16:creationId xmlns:a16="http://schemas.microsoft.com/office/drawing/2014/main" id="{9A9BC475-8FE7-4B7C-8062-58EFF97D7254}"/>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208" name="Rectangle 702">
          <a:extLst>
            <a:ext uri="{FF2B5EF4-FFF2-40B4-BE49-F238E27FC236}">
              <a16:creationId xmlns:a16="http://schemas.microsoft.com/office/drawing/2014/main" id="{365B7263-4446-42B2-8522-A8B1390F18A4}"/>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209" name="Rectangle 702">
          <a:extLst>
            <a:ext uri="{FF2B5EF4-FFF2-40B4-BE49-F238E27FC236}">
              <a16:creationId xmlns:a16="http://schemas.microsoft.com/office/drawing/2014/main" id="{40298106-10B7-498A-B48C-43EC78164E93}"/>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210" name="Rectangle 702">
          <a:extLst>
            <a:ext uri="{FF2B5EF4-FFF2-40B4-BE49-F238E27FC236}">
              <a16:creationId xmlns:a16="http://schemas.microsoft.com/office/drawing/2014/main" id="{125BC4FE-2AD6-4B29-B48B-8913F278FE36}"/>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211" name="Rectangle 702">
          <a:extLst>
            <a:ext uri="{FF2B5EF4-FFF2-40B4-BE49-F238E27FC236}">
              <a16:creationId xmlns:a16="http://schemas.microsoft.com/office/drawing/2014/main" id="{81B891CB-121F-4C64-AEBC-64F103817A98}"/>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212" name="Rectangle 702">
          <a:extLst>
            <a:ext uri="{FF2B5EF4-FFF2-40B4-BE49-F238E27FC236}">
              <a16:creationId xmlns:a16="http://schemas.microsoft.com/office/drawing/2014/main" id="{8D730B9F-6208-4AB7-9030-4C7DABAE1B9E}"/>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213" name="Rectangle 702">
          <a:extLst>
            <a:ext uri="{FF2B5EF4-FFF2-40B4-BE49-F238E27FC236}">
              <a16:creationId xmlns:a16="http://schemas.microsoft.com/office/drawing/2014/main" id="{A2564EA4-152B-4493-BF31-EC97C47C5825}"/>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214" name="Rectangle 702">
          <a:extLst>
            <a:ext uri="{FF2B5EF4-FFF2-40B4-BE49-F238E27FC236}">
              <a16:creationId xmlns:a16="http://schemas.microsoft.com/office/drawing/2014/main" id="{FA16AECB-4378-4528-97C3-2DA332E1C184}"/>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215" name="Rectangle 702">
          <a:extLst>
            <a:ext uri="{FF2B5EF4-FFF2-40B4-BE49-F238E27FC236}">
              <a16:creationId xmlns:a16="http://schemas.microsoft.com/office/drawing/2014/main" id="{18540C13-94EC-4D97-A900-CD32F228E04C}"/>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216" name="Rectangle 702">
          <a:extLst>
            <a:ext uri="{FF2B5EF4-FFF2-40B4-BE49-F238E27FC236}">
              <a16:creationId xmlns:a16="http://schemas.microsoft.com/office/drawing/2014/main" id="{4B25718D-966D-4876-82AC-C616E0D85A21}"/>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217" name="Rectangle 702">
          <a:extLst>
            <a:ext uri="{FF2B5EF4-FFF2-40B4-BE49-F238E27FC236}">
              <a16:creationId xmlns:a16="http://schemas.microsoft.com/office/drawing/2014/main" id="{AF89498C-E770-4866-9546-96419FD53A91}"/>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218" name="Rectangle 702">
          <a:extLst>
            <a:ext uri="{FF2B5EF4-FFF2-40B4-BE49-F238E27FC236}">
              <a16:creationId xmlns:a16="http://schemas.microsoft.com/office/drawing/2014/main" id="{355F697E-A5EE-4A7C-8E04-583B08CED3E3}"/>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219" name="Rectangle 702">
          <a:extLst>
            <a:ext uri="{FF2B5EF4-FFF2-40B4-BE49-F238E27FC236}">
              <a16:creationId xmlns:a16="http://schemas.microsoft.com/office/drawing/2014/main" id="{71071C1C-37A5-4669-B685-4D0BCF8D1D92}"/>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220" name="Rectangle 702">
          <a:extLst>
            <a:ext uri="{FF2B5EF4-FFF2-40B4-BE49-F238E27FC236}">
              <a16:creationId xmlns:a16="http://schemas.microsoft.com/office/drawing/2014/main" id="{A5663BEF-4974-44EB-8493-4AFC295B30DC}"/>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221" name="Rectangle 702">
          <a:extLst>
            <a:ext uri="{FF2B5EF4-FFF2-40B4-BE49-F238E27FC236}">
              <a16:creationId xmlns:a16="http://schemas.microsoft.com/office/drawing/2014/main" id="{81097CBA-7577-4436-B1F0-67EADF8B792D}"/>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222" name="Rectangle 702">
          <a:extLst>
            <a:ext uri="{FF2B5EF4-FFF2-40B4-BE49-F238E27FC236}">
              <a16:creationId xmlns:a16="http://schemas.microsoft.com/office/drawing/2014/main" id="{676C6D8D-C2D7-4B60-9787-69E6777F6B72}"/>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223" name="Rectangle 702">
          <a:extLst>
            <a:ext uri="{FF2B5EF4-FFF2-40B4-BE49-F238E27FC236}">
              <a16:creationId xmlns:a16="http://schemas.microsoft.com/office/drawing/2014/main" id="{E9E297B0-9A88-4A92-929D-828077020998}"/>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224" name="Rectangle 702">
          <a:extLst>
            <a:ext uri="{FF2B5EF4-FFF2-40B4-BE49-F238E27FC236}">
              <a16:creationId xmlns:a16="http://schemas.microsoft.com/office/drawing/2014/main" id="{BA77283B-B1F8-4C7E-B919-3F69BFC5A6AB}"/>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225" name="Rectangle 702">
          <a:extLst>
            <a:ext uri="{FF2B5EF4-FFF2-40B4-BE49-F238E27FC236}">
              <a16:creationId xmlns:a16="http://schemas.microsoft.com/office/drawing/2014/main" id="{3FFE6669-0460-42AC-9657-06C6DB0E289E}"/>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226" name="Rectangle 702">
          <a:extLst>
            <a:ext uri="{FF2B5EF4-FFF2-40B4-BE49-F238E27FC236}">
              <a16:creationId xmlns:a16="http://schemas.microsoft.com/office/drawing/2014/main" id="{7EF09D16-BAE1-4AE5-96D9-B0E174B49338}"/>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227" name="Rectangle 702">
          <a:extLst>
            <a:ext uri="{FF2B5EF4-FFF2-40B4-BE49-F238E27FC236}">
              <a16:creationId xmlns:a16="http://schemas.microsoft.com/office/drawing/2014/main" id="{C56BD213-80E2-4A3A-945E-EDD60E48BE95}"/>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228" name="Rectangle 702">
          <a:extLst>
            <a:ext uri="{FF2B5EF4-FFF2-40B4-BE49-F238E27FC236}">
              <a16:creationId xmlns:a16="http://schemas.microsoft.com/office/drawing/2014/main" id="{179C5698-9EB8-4E30-995A-C7D83254688E}"/>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229" name="Rectangle 702">
          <a:extLst>
            <a:ext uri="{FF2B5EF4-FFF2-40B4-BE49-F238E27FC236}">
              <a16:creationId xmlns:a16="http://schemas.microsoft.com/office/drawing/2014/main" id="{7685C789-DFFF-46BC-A1EE-6898A05C357C}"/>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230" name="Rectangle 702">
          <a:extLst>
            <a:ext uri="{FF2B5EF4-FFF2-40B4-BE49-F238E27FC236}">
              <a16:creationId xmlns:a16="http://schemas.microsoft.com/office/drawing/2014/main" id="{51152774-ABB1-4C0B-8843-06EC88721C0B}"/>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231" name="Rectangle 702">
          <a:extLst>
            <a:ext uri="{FF2B5EF4-FFF2-40B4-BE49-F238E27FC236}">
              <a16:creationId xmlns:a16="http://schemas.microsoft.com/office/drawing/2014/main" id="{34CA7F47-AFD8-4DE5-8016-CFA0C34924D6}"/>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232" name="Rectangle 702">
          <a:extLst>
            <a:ext uri="{FF2B5EF4-FFF2-40B4-BE49-F238E27FC236}">
              <a16:creationId xmlns:a16="http://schemas.microsoft.com/office/drawing/2014/main" id="{FB584F7B-0199-4901-B8EF-951AD490A1EA}"/>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233" name="Rectangle 702">
          <a:extLst>
            <a:ext uri="{FF2B5EF4-FFF2-40B4-BE49-F238E27FC236}">
              <a16:creationId xmlns:a16="http://schemas.microsoft.com/office/drawing/2014/main" id="{FED8CFB0-2D8E-45F7-BC9D-630715046945}"/>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234" name="Rectangle 702">
          <a:extLst>
            <a:ext uri="{FF2B5EF4-FFF2-40B4-BE49-F238E27FC236}">
              <a16:creationId xmlns:a16="http://schemas.microsoft.com/office/drawing/2014/main" id="{011B9D9D-E1C7-4E54-B949-EA55B1C955A6}"/>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235" name="Rectangle 702">
          <a:extLst>
            <a:ext uri="{FF2B5EF4-FFF2-40B4-BE49-F238E27FC236}">
              <a16:creationId xmlns:a16="http://schemas.microsoft.com/office/drawing/2014/main" id="{B1EEEBEE-8E4F-42AB-9E45-BABA8CD9F2BF}"/>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236" name="Rectangle 702">
          <a:extLst>
            <a:ext uri="{FF2B5EF4-FFF2-40B4-BE49-F238E27FC236}">
              <a16:creationId xmlns:a16="http://schemas.microsoft.com/office/drawing/2014/main" id="{2697F2F8-1058-4587-98E2-A1ED9BB4D4FE}"/>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237" name="Rectangle 702">
          <a:extLst>
            <a:ext uri="{FF2B5EF4-FFF2-40B4-BE49-F238E27FC236}">
              <a16:creationId xmlns:a16="http://schemas.microsoft.com/office/drawing/2014/main" id="{EAA57445-E76C-40C5-B13A-604972E5D843}"/>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238" name="Rectangle 702">
          <a:extLst>
            <a:ext uri="{FF2B5EF4-FFF2-40B4-BE49-F238E27FC236}">
              <a16:creationId xmlns:a16="http://schemas.microsoft.com/office/drawing/2014/main" id="{EADC004B-C05F-4D85-B735-400E894CCE98}"/>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239" name="Rectangle 702">
          <a:extLst>
            <a:ext uri="{FF2B5EF4-FFF2-40B4-BE49-F238E27FC236}">
              <a16:creationId xmlns:a16="http://schemas.microsoft.com/office/drawing/2014/main" id="{F7B5CEA2-2BEE-4BAA-A478-41FD00C6DCB1}"/>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240" name="Rectangle 702">
          <a:extLst>
            <a:ext uri="{FF2B5EF4-FFF2-40B4-BE49-F238E27FC236}">
              <a16:creationId xmlns:a16="http://schemas.microsoft.com/office/drawing/2014/main" id="{D66D0E59-1A9E-42D2-910E-AD800DAEEB6C}"/>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241" name="Rectangle 702">
          <a:extLst>
            <a:ext uri="{FF2B5EF4-FFF2-40B4-BE49-F238E27FC236}">
              <a16:creationId xmlns:a16="http://schemas.microsoft.com/office/drawing/2014/main" id="{36E3091F-4933-4C51-8B76-2737CD1B3731}"/>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242" name="Rectangle 702">
          <a:extLst>
            <a:ext uri="{FF2B5EF4-FFF2-40B4-BE49-F238E27FC236}">
              <a16:creationId xmlns:a16="http://schemas.microsoft.com/office/drawing/2014/main" id="{546F5080-5BFC-4474-AC6F-8EBC8B55706B}"/>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243" name="Rectangle 702">
          <a:extLst>
            <a:ext uri="{FF2B5EF4-FFF2-40B4-BE49-F238E27FC236}">
              <a16:creationId xmlns:a16="http://schemas.microsoft.com/office/drawing/2014/main" id="{9086E404-7F93-434D-9CAD-1F8EB246D538}"/>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244" name="Rectangle 702">
          <a:extLst>
            <a:ext uri="{FF2B5EF4-FFF2-40B4-BE49-F238E27FC236}">
              <a16:creationId xmlns:a16="http://schemas.microsoft.com/office/drawing/2014/main" id="{06B8FFAA-CD56-4F6A-A4C8-E9D8CEE1AE57}"/>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245" name="Rectangle 702">
          <a:extLst>
            <a:ext uri="{FF2B5EF4-FFF2-40B4-BE49-F238E27FC236}">
              <a16:creationId xmlns:a16="http://schemas.microsoft.com/office/drawing/2014/main" id="{54CA7A88-0E9C-420B-9EC8-1A1F74ADB7DE}"/>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246" name="Rectangle 702">
          <a:extLst>
            <a:ext uri="{FF2B5EF4-FFF2-40B4-BE49-F238E27FC236}">
              <a16:creationId xmlns:a16="http://schemas.microsoft.com/office/drawing/2014/main" id="{755299ED-5E85-40B0-BFA4-7AD26668D43F}"/>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247" name="Rectangle 702">
          <a:extLst>
            <a:ext uri="{FF2B5EF4-FFF2-40B4-BE49-F238E27FC236}">
              <a16:creationId xmlns:a16="http://schemas.microsoft.com/office/drawing/2014/main" id="{9A7E7DF7-307C-4229-B9BB-F43BAB1B48A1}"/>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248" name="Rectangle 702">
          <a:extLst>
            <a:ext uri="{FF2B5EF4-FFF2-40B4-BE49-F238E27FC236}">
              <a16:creationId xmlns:a16="http://schemas.microsoft.com/office/drawing/2014/main" id="{14039CCE-8D31-45C8-86F6-69519C228CBF}"/>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249" name="Rectangle 702">
          <a:extLst>
            <a:ext uri="{FF2B5EF4-FFF2-40B4-BE49-F238E27FC236}">
              <a16:creationId xmlns:a16="http://schemas.microsoft.com/office/drawing/2014/main" id="{07AECFD1-697A-41E0-B52D-BEB75283CB00}"/>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250" name="Rectangle 702">
          <a:extLst>
            <a:ext uri="{FF2B5EF4-FFF2-40B4-BE49-F238E27FC236}">
              <a16:creationId xmlns:a16="http://schemas.microsoft.com/office/drawing/2014/main" id="{8B3FC603-A1C1-4890-BF73-1EB92BC8D70C}"/>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251" name="Rectangle 702">
          <a:extLst>
            <a:ext uri="{FF2B5EF4-FFF2-40B4-BE49-F238E27FC236}">
              <a16:creationId xmlns:a16="http://schemas.microsoft.com/office/drawing/2014/main" id="{2F728DB8-4088-422A-B908-1253253BE00A}"/>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252" name="Rectangle 702">
          <a:extLst>
            <a:ext uri="{FF2B5EF4-FFF2-40B4-BE49-F238E27FC236}">
              <a16:creationId xmlns:a16="http://schemas.microsoft.com/office/drawing/2014/main" id="{C0F79164-63D7-44D6-9406-5F461F339E52}"/>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253" name="Rectangle 702">
          <a:extLst>
            <a:ext uri="{FF2B5EF4-FFF2-40B4-BE49-F238E27FC236}">
              <a16:creationId xmlns:a16="http://schemas.microsoft.com/office/drawing/2014/main" id="{B15AD742-8623-406F-A6C7-C64F1B44DADC}"/>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254" name="Rectangle 702">
          <a:extLst>
            <a:ext uri="{FF2B5EF4-FFF2-40B4-BE49-F238E27FC236}">
              <a16:creationId xmlns:a16="http://schemas.microsoft.com/office/drawing/2014/main" id="{C3A14DC6-0BBF-4F55-B8FF-0D302758AA94}"/>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255" name="Rectangle 702">
          <a:extLst>
            <a:ext uri="{FF2B5EF4-FFF2-40B4-BE49-F238E27FC236}">
              <a16:creationId xmlns:a16="http://schemas.microsoft.com/office/drawing/2014/main" id="{00DEE45F-7CEF-4BDE-AECB-C9A70EF0E96D}"/>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256" name="Rectangle 702">
          <a:extLst>
            <a:ext uri="{FF2B5EF4-FFF2-40B4-BE49-F238E27FC236}">
              <a16:creationId xmlns:a16="http://schemas.microsoft.com/office/drawing/2014/main" id="{3AAEB9CE-543D-436D-88D9-59F1F7796F34}"/>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257" name="Rectangle 702">
          <a:extLst>
            <a:ext uri="{FF2B5EF4-FFF2-40B4-BE49-F238E27FC236}">
              <a16:creationId xmlns:a16="http://schemas.microsoft.com/office/drawing/2014/main" id="{EB827416-062D-4ECF-824F-4FC2CE4F7197}"/>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258" name="Rectangle 702">
          <a:extLst>
            <a:ext uri="{FF2B5EF4-FFF2-40B4-BE49-F238E27FC236}">
              <a16:creationId xmlns:a16="http://schemas.microsoft.com/office/drawing/2014/main" id="{DB71B170-6260-4331-87C4-814B84847B3F}"/>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259" name="Rectangle 702">
          <a:extLst>
            <a:ext uri="{FF2B5EF4-FFF2-40B4-BE49-F238E27FC236}">
              <a16:creationId xmlns:a16="http://schemas.microsoft.com/office/drawing/2014/main" id="{26FD9D08-58D4-41D3-83BD-5FCAFF4C11A5}"/>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260" name="Rectangle 702">
          <a:extLst>
            <a:ext uri="{FF2B5EF4-FFF2-40B4-BE49-F238E27FC236}">
              <a16:creationId xmlns:a16="http://schemas.microsoft.com/office/drawing/2014/main" id="{1F51FEEA-2E71-481E-9E0A-560D09F16AE4}"/>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261" name="Rectangle 702">
          <a:extLst>
            <a:ext uri="{FF2B5EF4-FFF2-40B4-BE49-F238E27FC236}">
              <a16:creationId xmlns:a16="http://schemas.microsoft.com/office/drawing/2014/main" id="{77863A15-F29D-47CB-987E-480AF6224DA8}"/>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262" name="Rectangle 702">
          <a:extLst>
            <a:ext uri="{FF2B5EF4-FFF2-40B4-BE49-F238E27FC236}">
              <a16:creationId xmlns:a16="http://schemas.microsoft.com/office/drawing/2014/main" id="{5F757056-3151-489A-A872-68A7A7CBBCCC}"/>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263" name="Rectangle 702">
          <a:extLst>
            <a:ext uri="{FF2B5EF4-FFF2-40B4-BE49-F238E27FC236}">
              <a16:creationId xmlns:a16="http://schemas.microsoft.com/office/drawing/2014/main" id="{1FD11855-1FB9-4266-8EBE-E3C12393A6FB}"/>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264" name="Rectangle 702">
          <a:extLst>
            <a:ext uri="{FF2B5EF4-FFF2-40B4-BE49-F238E27FC236}">
              <a16:creationId xmlns:a16="http://schemas.microsoft.com/office/drawing/2014/main" id="{17287C6A-D4AC-4448-A61C-4CB4F8A5541B}"/>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265" name="Rectangle 702">
          <a:extLst>
            <a:ext uri="{FF2B5EF4-FFF2-40B4-BE49-F238E27FC236}">
              <a16:creationId xmlns:a16="http://schemas.microsoft.com/office/drawing/2014/main" id="{782AC670-1BE8-4688-AC40-843B9A1B1756}"/>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266" name="Rectangle 702">
          <a:extLst>
            <a:ext uri="{FF2B5EF4-FFF2-40B4-BE49-F238E27FC236}">
              <a16:creationId xmlns:a16="http://schemas.microsoft.com/office/drawing/2014/main" id="{42AA4F63-601B-465C-BF28-D6F32193BE8C}"/>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267" name="Rectangle 702">
          <a:extLst>
            <a:ext uri="{FF2B5EF4-FFF2-40B4-BE49-F238E27FC236}">
              <a16:creationId xmlns:a16="http://schemas.microsoft.com/office/drawing/2014/main" id="{F13D08D6-726E-4742-8796-251472B9E6BE}"/>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268" name="Rectangle 702">
          <a:extLst>
            <a:ext uri="{FF2B5EF4-FFF2-40B4-BE49-F238E27FC236}">
              <a16:creationId xmlns:a16="http://schemas.microsoft.com/office/drawing/2014/main" id="{96BDE9C3-C26B-4B9B-8650-E94799178A70}"/>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269" name="Rectangle 702">
          <a:extLst>
            <a:ext uri="{FF2B5EF4-FFF2-40B4-BE49-F238E27FC236}">
              <a16:creationId xmlns:a16="http://schemas.microsoft.com/office/drawing/2014/main" id="{2A9B1A02-3BD0-431F-B831-2108342AB4EC}"/>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270" name="Rectangle 702">
          <a:extLst>
            <a:ext uri="{FF2B5EF4-FFF2-40B4-BE49-F238E27FC236}">
              <a16:creationId xmlns:a16="http://schemas.microsoft.com/office/drawing/2014/main" id="{A5E9FF82-3AD8-44AD-9E01-CEC02CF0B666}"/>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271" name="Rectangle 702">
          <a:extLst>
            <a:ext uri="{FF2B5EF4-FFF2-40B4-BE49-F238E27FC236}">
              <a16:creationId xmlns:a16="http://schemas.microsoft.com/office/drawing/2014/main" id="{4F2E656E-9804-46C4-934C-4FCB4E63A950}"/>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272" name="Rectangle 702">
          <a:extLst>
            <a:ext uri="{FF2B5EF4-FFF2-40B4-BE49-F238E27FC236}">
              <a16:creationId xmlns:a16="http://schemas.microsoft.com/office/drawing/2014/main" id="{C2DC9081-8D8F-4D9A-9BC0-86058E6C28FB}"/>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273" name="Rectangle 702">
          <a:extLst>
            <a:ext uri="{FF2B5EF4-FFF2-40B4-BE49-F238E27FC236}">
              <a16:creationId xmlns:a16="http://schemas.microsoft.com/office/drawing/2014/main" id="{3D46B128-00BD-40E7-B823-1F055BC3DAA7}"/>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42</xdr:row>
      <xdr:rowOff>190510</xdr:rowOff>
    </xdr:from>
    <xdr:to>
      <xdr:col>20</xdr:col>
      <xdr:colOff>157086</xdr:colOff>
      <xdr:row>43</xdr:row>
      <xdr:rowOff>0</xdr:rowOff>
    </xdr:to>
    <xdr:sp macro="" textlink="">
      <xdr:nvSpPr>
        <xdr:cNvPr id="1274" name="Rectangle 702">
          <a:extLst>
            <a:ext uri="{FF2B5EF4-FFF2-40B4-BE49-F238E27FC236}">
              <a16:creationId xmlns:a16="http://schemas.microsoft.com/office/drawing/2014/main" id="{489B4C6D-82BB-4193-BCA6-BAF3038B3DF1}"/>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275" name="Rectangle 702">
          <a:extLst>
            <a:ext uri="{FF2B5EF4-FFF2-40B4-BE49-F238E27FC236}">
              <a16:creationId xmlns:a16="http://schemas.microsoft.com/office/drawing/2014/main" id="{C5FF663A-F367-4830-8E58-620005F56BBF}"/>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276" name="Rectangle 702">
          <a:extLst>
            <a:ext uri="{FF2B5EF4-FFF2-40B4-BE49-F238E27FC236}">
              <a16:creationId xmlns:a16="http://schemas.microsoft.com/office/drawing/2014/main" id="{1DCC7C60-0C41-4643-9CFC-546AC15B7E62}"/>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277" name="Rectangle 702">
          <a:extLst>
            <a:ext uri="{FF2B5EF4-FFF2-40B4-BE49-F238E27FC236}">
              <a16:creationId xmlns:a16="http://schemas.microsoft.com/office/drawing/2014/main" id="{459E0A66-CD13-4E26-8170-FDB623E0C47A}"/>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278" name="Rectangle 702">
          <a:extLst>
            <a:ext uri="{FF2B5EF4-FFF2-40B4-BE49-F238E27FC236}">
              <a16:creationId xmlns:a16="http://schemas.microsoft.com/office/drawing/2014/main" id="{54D579F2-053E-4B52-8D01-FA7F126EAEC7}"/>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279" name="Rectangle 702">
          <a:extLst>
            <a:ext uri="{FF2B5EF4-FFF2-40B4-BE49-F238E27FC236}">
              <a16:creationId xmlns:a16="http://schemas.microsoft.com/office/drawing/2014/main" id="{F02B70D6-F955-44B9-BE4A-0F8B01BA8526}"/>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280" name="Rectangle 702">
          <a:extLst>
            <a:ext uri="{FF2B5EF4-FFF2-40B4-BE49-F238E27FC236}">
              <a16:creationId xmlns:a16="http://schemas.microsoft.com/office/drawing/2014/main" id="{43B45EEB-3CD3-4998-98D0-77391B677613}"/>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281" name="Rectangle 702">
          <a:extLst>
            <a:ext uri="{FF2B5EF4-FFF2-40B4-BE49-F238E27FC236}">
              <a16:creationId xmlns:a16="http://schemas.microsoft.com/office/drawing/2014/main" id="{98F123F9-917F-437F-B2C4-7C471C131D9D}"/>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282" name="Rectangle 702">
          <a:extLst>
            <a:ext uri="{FF2B5EF4-FFF2-40B4-BE49-F238E27FC236}">
              <a16:creationId xmlns:a16="http://schemas.microsoft.com/office/drawing/2014/main" id="{3CCDD52C-3FB7-4B39-BFBB-B3AEBF4DE3F0}"/>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283" name="Rectangle 702">
          <a:extLst>
            <a:ext uri="{FF2B5EF4-FFF2-40B4-BE49-F238E27FC236}">
              <a16:creationId xmlns:a16="http://schemas.microsoft.com/office/drawing/2014/main" id="{98B63794-C7F0-4D03-907C-1BC3E98FEE1D}"/>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284" name="Rectangle 702">
          <a:extLst>
            <a:ext uri="{FF2B5EF4-FFF2-40B4-BE49-F238E27FC236}">
              <a16:creationId xmlns:a16="http://schemas.microsoft.com/office/drawing/2014/main" id="{CF220C72-99EF-4276-B4C8-5FBCBB550834}"/>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285" name="Rectangle 702">
          <a:extLst>
            <a:ext uri="{FF2B5EF4-FFF2-40B4-BE49-F238E27FC236}">
              <a16:creationId xmlns:a16="http://schemas.microsoft.com/office/drawing/2014/main" id="{F305ABE2-A813-471D-9ADA-5168DD94C075}"/>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286" name="Rectangle 702">
          <a:extLst>
            <a:ext uri="{FF2B5EF4-FFF2-40B4-BE49-F238E27FC236}">
              <a16:creationId xmlns:a16="http://schemas.microsoft.com/office/drawing/2014/main" id="{D2F35A01-D90A-47FD-987E-6732C7EC5F6D}"/>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287" name="Rectangle 702">
          <a:extLst>
            <a:ext uri="{FF2B5EF4-FFF2-40B4-BE49-F238E27FC236}">
              <a16:creationId xmlns:a16="http://schemas.microsoft.com/office/drawing/2014/main" id="{EB6A56FC-C8BB-470E-8592-ED454D0404CB}"/>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288" name="Rectangle 702">
          <a:extLst>
            <a:ext uri="{FF2B5EF4-FFF2-40B4-BE49-F238E27FC236}">
              <a16:creationId xmlns:a16="http://schemas.microsoft.com/office/drawing/2014/main" id="{524B8201-99FC-4DF7-A2DF-55097BAFF2CA}"/>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289" name="Rectangle 702">
          <a:extLst>
            <a:ext uri="{FF2B5EF4-FFF2-40B4-BE49-F238E27FC236}">
              <a16:creationId xmlns:a16="http://schemas.microsoft.com/office/drawing/2014/main" id="{442CA1B4-1271-4E6B-AAD8-8626C4C2F30F}"/>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290" name="Rectangle 702">
          <a:extLst>
            <a:ext uri="{FF2B5EF4-FFF2-40B4-BE49-F238E27FC236}">
              <a16:creationId xmlns:a16="http://schemas.microsoft.com/office/drawing/2014/main" id="{3421DED8-3453-4648-8D1E-506AA49225FB}"/>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291" name="Rectangle 702">
          <a:extLst>
            <a:ext uri="{FF2B5EF4-FFF2-40B4-BE49-F238E27FC236}">
              <a16:creationId xmlns:a16="http://schemas.microsoft.com/office/drawing/2014/main" id="{CC814C50-D7F2-4CD3-B360-AD015E9680D7}"/>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292" name="Rectangle 702">
          <a:extLst>
            <a:ext uri="{FF2B5EF4-FFF2-40B4-BE49-F238E27FC236}">
              <a16:creationId xmlns:a16="http://schemas.microsoft.com/office/drawing/2014/main" id="{A0930905-04A6-4CB3-BDF0-6E46ADC9B0E1}"/>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293" name="Rectangle 702">
          <a:extLst>
            <a:ext uri="{FF2B5EF4-FFF2-40B4-BE49-F238E27FC236}">
              <a16:creationId xmlns:a16="http://schemas.microsoft.com/office/drawing/2014/main" id="{5B71E883-AC87-4FA9-A895-C8C54300874B}"/>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294" name="Rectangle 702">
          <a:extLst>
            <a:ext uri="{FF2B5EF4-FFF2-40B4-BE49-F238E27FC236}">
              <a16:creationId xmlns:a16="http://schemas.microsoft.com/office/drawing/2014/main" id="{18E33358-0C2A-441B-89B9-190773805EE0}"/>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295" name="Rectangle 702">
          <a:extLst>
            <a:ext uri="{FF2B5EF4-FFF2-40B4-BE49-F238E27FC236}">
              <a16:creationId xmlns:a16="http://schemas.microsoft.com/office/drawing/2014/main" id="{DC04D43C-F527-400B-8B37-3C3A4616D7FF}"/>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296" name="Rectangle 702">
          <a:extLst>
            <a:ext uri="{FF2B5EF4-FFF2-40B4-BE49-F238E27FC236}">
              <a16:creationId xmlns:a16="http://schemas.microsoft.com/office/drawing/2014/main" id="{059457F8-1550-45A0-8DFF-E8912B69BCC0}"/>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297" name="Rectangle 702">
          <a:extLst>
            <a:ext uri="{FF2B5EF4-FFF2-40B4-BE49-F238E27FC236}">
              <a16:creationId xmlns:a16="http://schemas.microsoft.com/office/drawing/2014/main" id="{A8801283-6647-461B-A444-8649F7619B9D}"/>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298" name="Rectangle 702">
          <a:extLst>
            <a:ext uri="{FF2B5EF4-FFF2-40B4-BE49-F238E27FC236}">
              <a16:creationId xmlns:a16="http://schemas.microsoft.com/office/drawing/2014/main" id="{D0BD7889-02E4-483E-AF3D-2CCB054C4BE0}"/>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299" name="Rectangle 702">
          <a:extLst>
            <a:ext uri="{FF2B5EF4-FFF2-40B4-BE49-F238E27FC236}">
              <a16:creationId xmlns:a16="http://schemas.microsoft.com/office/drawing/2014/main" id="{708672E3-0D64-4F3C-ABCB-8EB7D0BC6212}"/>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00" name="Rectangle 702">
          <a:extLst>
            <a:ext uri="{FF2B5EF4-FFF2-40B4-BE49-F238E27FC236}">
              <a16:creationId xmlns:a16="http://schemas.microsoft.com/office/drawing/2014/main" id="{5F3DCD1A-D604-40BB-99DE-74EC9071AEC6}"/>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01" name="Rectangle 702">
          <a:extLst>
            <a:ext uri="{FF2B5EF4-FFF2-40B4-BE49-F238E27FC236}">
              <a16:creationId xmlns:a16="http://schemas.microsoft.com/office/drawing/2014/main" id="{65353B83-AE54-4500-A3F7-3411A3486F96}"/>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02" name="Rectangle 702">
          <a:extLst>
            <a:ext uri="{FF2B5EF4-FFF2-40B4-BE49-F238E27FC236}">
              <a16:creationId xmlns:a16="http://schemas.microsoft.com/office/drawing/2014/main" id="{6E24E9B8-2298-472B-95D5-3B2A49B99787}"/>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03" name="Rectangle 702">
          <a:extLst>
            <a:ext uri="{FF2B5EF4-FFF2-40B4-BE49-F238E27FC236}">
              <a16:creationId xmlns:a16="http://schemas.microsoft.com/office/drawing/2014/main" id="{8125F98F-6137-459F-A338-4DE65CFF02AB}"/>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04" name="Rectangle 702">
          <a:extLst>
            <a:ext uri="{FF2B5EF4-FFF2-40B4-BE49-F238E27FC236}">
              <a16:creationId xmlns:a16="http://schemas.microsoft.com/office/drawing/2014/main" id="{FDFA571E-5A56-457E-81B0-6F2507BF278B}"/>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05" name="Rectangle 702">
          <a:extLst>
            <a:ext uri="{FF2B5EF4-FFF2-40B4-BE49-F238E27FC236}">
              <a16:creationId xmlns:a16="http://schemas.microsoft.com/office/drawing/2014/main" id="{5FE2890E-B8E7-4FF7-B952-F8F9A3300B4A}"/>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06" name="Rectangle 702">
          <a:extLst>
            <a:ext uri="{FF2B5EF4-FFF2-40B4-BE49-F238E27FC236}">
              <a16:creationId xmlns:a16="http://schemas.microsoft.com/office/drawing/2014/main" id="{A30ED551-C317-47DB-AFAA-030FFEEE1011}"/>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07" name="Rectangle 702">
          <a:extLst>
            <a:ext uri="{FF2B5EF4-FFF2-40B4-BE49-F238E27FC236}">
              <a16:creationId xmlns:a16="http://schemas.microsoft.com/office/drawing/2014/main" id="{D4CCCC1F-D59C-4183-B493-BC0448076F76}"/>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08" name="Rectangle 702">
          <a:extLst>
            <a:ext uri="{FF2B5EF4-FFF2-40B4-BE49-F238E27FC236}">
              <a16:creationId xmlns:a16="http://schemas.microsoft.com/office/drawing/2014/main" id="{4148ECBB-4B17-4E9E-A4AD-9D311F76D883}"/>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09" name="Rectangle 702">
          <a:extLst>
            <a:ext uri="{FF2B5EF4-FFF2-40B4-BE49-F238E27FC236}">
              <a16:creationId xmlns:a16="http://schemas.microsoft.com/office/drawing/2014/main" id="{749EFD03-9786-46ED-B259-DDD510D472D5}"/>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10" name="Rectangle 702">
          <a:extLst>
            <a:ext uri="{FF2B5EF4-FFF2-40B4-BE49-F238E27FC236}">
              <a16:creationId xmlns:a16="http://schemas.microsoft.com/office/drawing/2014/main" id="{F598B707-65CA-4CF1-9B46-5EA36C450E00}"/>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11" name="Rectangle 702">
          <a:extLst>
            <a:ext uri="{FF2B5EF4-FFF2-40B4-BE49-F238E27FC236}">
              <a16:creationId xmlns:a16="http://schemas.microsoft.com/office/drawing/2014/main" id="{ED53502A-7FD6-465E-892D-39A3D2B95132}"/>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12" name="Rectangle 702">
          <a:extLst>
            <a:ext uri="{FF2B5EF4-FFF2-40B4-BE49-F238E27FC236}">
              <a16:creationId xmlns:a16="http://schemas.microsoft.com/office/drawing/2014/main" id="{AC916D5E-C92E-42E3-8D16-90891CB094B8}"/>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13" name="Rectangle 702">
          <a:extLst>
            <a:ext uri="{FF2B5EF4-FFF2-40B4-BE49-F238E27FC236}">
              <a16:creationId xmlns:a16="http://schemas.microsoft.com/office/drawing/2014/main" id="{AA7121CE-5448-40C1-AD20-172C65E27A1D}"/>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14" name="Rectangle 702">
          <a:extLst>
            <a:ext uri="{FF2B5EF4-FFF2-40B4-BE49-F238E27FC236}">
              <a16:creationId xmlns:a16="http://schemas.microsoft.com/office/drawing/2014/main" id="{3DD88F43-A495-4154-B769-D61F015B90FC}"/>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15" name="Rectangle 702">
          <a:extLst>
            <a:ext uri="{FF2B5EF4-FFF2-40B4-BE49-F238E27FC236}">
              <a16:creationId xmlns:a16="http://schemas.microsoft.com/office/drawing/2014/main" id="{F6052410-AD33-4164-9736-8B084A4BB42A}"/>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16" name="Rectangle 702">
          <a:extLst>
            <a:ext uri="{FF2B5EF4-FFF2-40B4-BE49-F238E27FC236}">
              <a16:creationId xmlns:a16="http://schemas.microsoft.com/office/drawing/2014/main" id="{DEC5CEF0-BCE1-4153-ADED-814B947769DD}"/>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17" name="Rectangle 702">
          <a:extLst>
            <a:ext uri="{FF2B5EF4-FFF2-40B4-BE49-F238E27FC236}">
              <a16:creationId xmlns:a16="http://schemas.microsoft.com/office/drawing/2014/main" id="{165ECA1C-C9CF-40D6-BD62-71763929DEC2}"/>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18" name="Rectangle 702">
          <a:extLst>
            <a:ext uri="{FF2B5EF4-FFF2-40B4-BE49-F238E27FC236}">
              <a16:creationId xmlns:a16="http://schemas.microsoft.com/office/drawing/2014/main" id="{86EC4384-EC2F-4E65-9F3E-A759D5E836B6}"/>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19" name="Rectangle 702">
          <a:extLst>
            <a:ext uri="{FF2B5EF4-FFF2-40B4-BE49-F238E27FC236}">
              <a16:creationId xmlns:a16="http://schemas.microsoft.com/office/drawing/2014/main" id="{843B47EC-8E6D-4B3E-BC33-CB386EBC1124}"/>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20" name="Rectangle 702">
          <a:extLst>
            <a:ext uri="{FF2B5EF4-FFF2-40B4-BE49-F238E27FC236}">
              <a16:creationId xmlns:a16="http://schemas.microsoft.com/office/drawing/2014/main" id="{8AB9C210-E25E-4070-BB07-F1B9209870EC}"/>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21" name="Rectangle 702">
          <a:extLst>
            <a:ext uri="{FF2B5EF4-FFF2-40B4-BE49-F238E27FC236}">
              <a16:creationId xmlns:a16="http://schemas.microsoft.com/office/drawing/2014/main" id="{BBFB6394-146D-4EA5-BC42-86FEF3E54C16}"/>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22" name="Rectangle 702">
          <a:extLst>
            <a:ext uri="{FF2B5EF4-FFF2-40B4-BE49-F238E27FC236}">
              <a16:creationId xmlns:a16="http://schemas.microsoft.com/office/drawing/2014/main" id="{421E392D-72E3-4C23-BAD5-EB8E96BF200C}"/>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23" name="Rectangle 702">
          <a:extLst>
            <a:ext uri="{FF2B5EF4-FFF2-40B4-BE49-F238E27FC236}">
              <a16:creationId xmlns:a16="http://schemas.microsoft.com/office/drawing/2014/main" id="{264D1F64-182D-4A50-B1E9-65B9D367C6E9}"/>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24" name="Rectangle 702">
          <a:extLst>
            <a:ext uri="{FF2B5EF4-FFF2-40B4-BE49-F238E27FC236}">
              <a16:creationId xmlns:a16="http://schemas.microsoft.com/office/drawing/2014/main" id="{76B4E0EE-44EF-47B9-A251-EFB0C5BFE387}"/>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25" name="Rectangle 702">
          <a:extLst>
            <a:ext uri="{FF2B5EF4-FFF2-40B4-BE49-F238E27FC236}">
              <a16:creationId xmlns:a16="http://schemas.microsoft.com/office/drawing/2014/main" id="{D10AB07F-16F6-4BDE-B273-AFF115C399FD}"/>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26" name="Rectangle 702">
          <a:extLst>
            <a:ext uri="{FF2B5EF4-FFF2-40B4-BE49-F238E27FC236}">
              <a16:creationId xmlns:a16="http://schemas.microsoft.com/office/drawing/2014/main" id="{29E105C2-5B77-4C8F-A1A7-FD30BA3F266D}"/>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27" name="Rectangle 702">
          <a:extLst>
            <a:ext uri="{FF2B5EF4-FFF2-40B4-BE49-F238E27FC236}">
              <a16:creationId xmlns:a16="http://schemas.microsoft.com/office/drawing/2014/main" id="{4FC43974-DF67-4C11-89D8-D7681CC898A3}"/>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28" name="Rectangle 702">
          <a:extLst>
            <a:ext uri="{FF2B5EF4-FFF2-40B4-BE49-F238E27FC236}">
              <a16:creationId xmlns:a16="http://schemas.microsoft.com/office/drawing/2014/main" id="{FFE4CE76-FFB9-4FEE-B1CC-5501A0A659D1}"/>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29" name="Rectangle 702">
          <a:extLst>
            <a:ext uri="{FF2B5EF4-FFF2-40B4-BE49-F238E27FC236}">
              <a16:creationId xmlns:a16="http://schemas.microsoft.com/office/drawing/2014/main" id="{B17905A4-38B6-46F2-AB31-27CB5C47ABAE}"/>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30" name="Rectangle 702">
          <a:extLst>
            <a:ext uri="{FF2B5EF4-FFF2-40B4-BE49-F238E27FC236}">
              <a16:creationId xmlns:a16="http://schemas.microsoft.com/office/drawing/2014/main" id="{BF03D2F1-8F50-43BC-8AAA-56AFF656C903}"/>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31" name="Rectangle 702">
          <a:extLst>
            <a:ext uri="{FF2B5EF4-FFF2-40B4-BE49-F238E27FC236}">
              <a16:creationId xmlns:a16="http://schemas.microsoft.com/office/drawing/2014/main" id="{BEB6DB05-4614-4CE4-A0A2-5344C4FCBCE7}"/>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32" name="Rectangle 702">
          <a:extLst>
            <a:ext uri="{FF2B5EF4-FFF2-40B4-BE49-F238E27FC236}">
              <a16:creationId xmlns:a16="http://schemas.microsoft.com/office/drawing/2014/main" id="{E47F6C5A-9CB0-4700-A732-3FFA59C6F998}"/>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33" name="Rectangle 702">
          <a:extLst>
            <a:ext uri="{FF2B5EF4-FFF2-40B4-BE49-F238E27FC236}">
              <a16:creationId xmlns:a16="http://schemas.microsoft.com/office/drawing/2014/main" id="{AFD3A420-7649-4E1B-BE5D-85879391155F}"/>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34" name="Rectangle 702">
          <a:extLst>
            <a:ext uri="{FF2B5EF4-FFF2-40B4-BE49-F238E27FC236}">
              <a16:creationId xmlns:a16="http://schemas.microsoft.com/office/drawing/2014/main" id="{B628F043-BC21-441E-A7BB-2D26B38A2F03}"/>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35" name="Rectangle 702">
          <a:extLst>
            <a:ext uri="{FF2B5EF4-FFF2-40B4-BE49-F238E27FC236}">
              <a16:creationId xmlns:a16="http://schemas.microsoft.com/office/drawing/2014/main" id="{9A111F82-12E8-4B14-B3C7-38CF2B18B29C}"/>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36" name="Rectangle 702">
          <a:extLst>
            <a:ext uri="{FF2B5EF4-FFF2-40B4-BE49-F238E27FC236}">
              <a16:creationId xmlns:a16="http://schemas.microsoft.com/office/drawing/2014/main" id="{E4182F53-ABCA-409A-91AF-49DA20D9A016}"/>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37" name="Rectangle 702">
          <a:extLst>
            <a:ext uri="{FF2B5EF4-FFF2-40B4-BE49-F238E27FC236}">
              <a16:creationId xmlns:a16="http://schemas.microsoft.com/office/drawing/2014/main" id="{BF685DBA-E878-4798-B5F7-1FB79183613D}"/>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38" name="Rectangle 702">
          <a:extLst>
            <a:ext uri="{FF2B5EF4-FFF2-40B4-BE49-F238E27FC236}">
              <a16:creationId xmlns:a16="http://schemas.microsoft.com/office/drawing/2014/main" id="{B01F0A7C-5AC9-4AFA-A03E-C27ED07A309C}"/>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39" name="Rectangle 702">
          <a:extLst>
            <a:ext uri="{FF2B5EF4-FFF2-40B4-BE49-F238E27FC236}">
              <a16:creationId xmlns:a16="http://schemas.microsoft.com/office/drawing/2014/main" id="{21D357F4-BF34-42BB-BFF0-5FC2DAF08099}"/>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40" name="Rectangle 702">
          <a:extLst>
            <a:ext uri="{FF2B5EF4-FFF2-40B4-BE49-F238E27FC236}">
              <a16:creationId xmlns:a16="http://schemas.microsoft.com/office/drawing/2014/main" id="{2C1F0244-8F64-4C7E-907F-ADE302B1D0F8}"/>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41" name="Rectangle 702">
          <a:extLst>
            <a:ext uri="{FF2B5EF4-FFF2-40B4-BE49-F238E27FC236}">
              <a16:creationId xmlns:a16="http://schemas.microsoft.com/office/drawing/2014/main" id="{8B29E324-1F90-467B-8786-467930BA2B1A}"/>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42" name="Rectangle 702">
          <a:extLst>
            <a:ext uri="{FF2B5EF4-FFF2-40B4-BE49-F238E27FC236}">
              <a16:creationId xmlns:a16="http://schemas.microsoft.com/office/drawing/2014/main" id="{AB8FE473-D9A5-489B-8E92-7AAE67AA3143}"/>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43" name="Rectangle 702">
          <a:extLst>
            <a:ext uri="{FF2B5EF4-FFF2-40B4-BE49-F238E27FC236}">
              <a16:creationId xmlns:a16="http://schemas.microsoft.com/office/drawing/2014/main" id="{243B120C-2CB7-4BBF-A4D3-EA36B4F40B73}"/>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44" name="Rectangle 702">
          <a:extLst>
            <a:ext uri="{FF2B5EF4-FFF2-40B4-BE49-F238E27FC236}">
              <a16:creationId xmlns:a16="http://schemas.microsoft.com/office/drawing/2014/main" id="{304ADCCA-6ABD-4872-B55E-3C6BC182229B}"/>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45" name="Rectangle 702">
          <a:extLst>
            <a:ext uri="{FF2B5EF4-FFF2-40B4-BE49-F238E27FC236}">
              <a16:creationId xmlns:a16="http://schemas.microsoft.com/office/drawing/2014/main" id="{DF0E9C88-84BA-4172-B572-4B569929D011}"/>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46" name="Rectangle 702">
          <a:extLst>
            <a:ext uri="{FF2B5EF4-FFF2-40B4-BE49-F238E27FC236}">
              <a16:creationId xmlns:a16="http://schemas.microsoft.com/office/drawing/2014/main" id="{89633DA5-7210-4973-AF4D-E8760ABB581D}"/>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47" name="Rectangle 702">
          <a:extLst>
            <a:ext uri="{FF2B5EF4-FFF2-40B4-BE49-F238E27FC236}">
              <a16:creationId xmlns:a16="http://schemas.microsoft.com/office/drawing/2014/main" id="{D53A3622-C3FC-4D67-8C87-8F62541A025E}"/>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48" name="Rectangle 702">
          <a:extLst>
            <a:ext uri="{FF2B5EF4-FFF2-40B4-BE49-F238E27FC236}">
              <a16:creationId xmlns:a16="http://schemas.microsoft.com/office/drawing/2014/main" id="{A563D662-BA34-4913-ACE4-23296DC7C94A}"/>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49" name="Rectangle 702">
          <a:extLst>
            <a:ext uri="{FF2B5EF4-FFF2-40B4-BE49-F238E27FC236}">
              <a16:creationId xmlns:a16="http://schemas.microsoft.com/office/drawing/2014/main" id="{6E4D1CBB-3408-48B2-A210-E1152850260E}"/>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50" name="Rectangle 702">
          <a:extLst>
            <a:ext uri="{FF2B5EF4-FFF2-40B4-BE49-F238E27FC236}">
              <a16:creationId xmlns:a16="http://schemas.microsoft.com/office/drawing/2014/main" id="{678FDB10-7157-4850-928E-5221A1DF37C0}"/>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51" name="Rectangle 702">
          <a:extLst>
            <a:ext uri="{FF2B5EF4-FFF2-40B4-BE49-F238E27FC236}">
              <a16:creationId xmlns:a16="http://schemas.microsoft.com/office/drawing/2014/main" id="{61849081-A8FC-4F1B-A92C-56B118B079C3}"/>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52" name="Rectangle 702">
          <a:extLst>
            <a:ext uri="{FF2B5EF4-FFF2-40B4-BE49-F238E27FC236}">
              <a16:creationId xmlns:a16="http://schemas.microsoft.com/office/drawing/2014/main" id="{DE103936-0F86-438D-BFD9-B45E4F87860A}"/>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53" name="Rectangle 702">
          <a:extLst>
            <a:ext uri="{FF2B5EF4-FFF2-40B4-BE49-F238E27FC236}">
              <a16:creationId xmlns:a16="http://schemas.microsoft.com/office/drawing/2014/main" id="{C3F5F3D7-D77C-4BED-89C8-E895FAED5896}"/>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54" name="Rectangle 702">
          <a:extLst>
            <a:ext uri="{FF2B5EF4-FFF2-40B4-BE49-F238E27FC236}">
              <a16:creationId xmlns:a16="http://schemas.microsoft.com/office/drawing/2014/main" id="{719C6354-9FF3-46B2-AA5B-639359472A5A}"/>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55" name="Rectangle 702">
          <a:extLst>
            <a:ext uri="{FF2B5EF4-FFF2-40B4-BE49-F238E27FC236}">
              <a16:creationId xmlns:a16="http://schemas.microsoft.com/office/drawing/2014/main" id="{8D38DA9F-228D-4995-B53F-54688F229FC7}"/>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56" name="Rectangle 702">
          <a:extLst>
            <a:ext uri="{FF2B5EF4-FFF2-40B4-BE49-F238E27FC236}">
              <a16:creationId xmlns:a16="http://schemas.microsoft.com/office/drawing/2014/main" id="{60A3F17A-6D20-4ACA-8B1A-F5CB2027A85A}"/>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57" name="Rectangle 702">
          <a:extLst>
            <a:ext uri="{FF2B5EF4-FFF2-40B4-BE49-F238E27FC236}">
              <a16:creationId xmlns:a16="http://schemas.microsoft.com/office/drawing/2014/main" id="{0A76F2DF-A3EA-4B55-A688-71932621658A}"/>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58" name="Rectangle 702">
          <a:extLst>
            <a:ext uri="{FF2B5EF4-FFF2-40B4-BE49-F238E27FC236}">
              <a16:creationId xmlns:a16="http://schemas.microsoft.com/office/drawing/2014/main" id="{636E9C15-12BA-46B0-8440-7179412ABE1C}"/>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59" name="Rectangle 702">
          <a:extLst>
            <a:ext uri="{FF2B5EF4-FFF2-40B4-BE49-F238E27FC236}">
              <a16:creationId xmlns:a16="http://schemas.microsoft.com/office/drawing/2014/main" id="{E13C065A-0214-446D-8A0D-AAAB69715A81}"/>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60" name="Rectangle 702">
          <a:extLst>
            <a:ext uri="{FF2B5EF4-FFF2-40B4-BE49-F238E27FC236}">
              <a16:creationId xmlns:a16="http://schemas.microsoft.com/office/drawing/2014/main" id="{76FAC982-E987-4315-A792-50C4CE0BCC4F}"/>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61" name="Rectangle 702">
          <a:extLst>
            <a:ext uri="{FF2B5EF4-FFF2-40B4-BE49-F238E27FC236}">
              <a16:creationId xmlns:a16="http://schemas.microsoft.com/office/drawing/2014/main" id="{4DF021C5-EAA3-4816-B8A2-49003CA92E0C}"/>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62" name="Rectangle 702">
          <a:extLst>
            <a:ext uri="{FF2B5EF4-FFF2-40B4-BE49-F238E27FC236}">
              <a16:creationId xmlns:a16="http://schemas.microsoft.com/office/drawing/2014/main" id="{57D5811D-62C1-4201-BE7B-352CE1D0532A}"/>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63" name="Rectangle 702">
          <a:extLst>
            <a:ext uri="{FF2B5EF4-FFF2-40B4-BE49-F238E27FC236}">
              <a16:creationId xmlns:a16="http://schemas.microsoft.com/office/drawing/2014/main" id="{771CC896-A80E-464C-9C14-AD2FA6C77A59}"/>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64" name="Rectangle 702">
          <a:extLst>
            <a:ext uri="{FF2B5EF4-FFF2-40B4-BE49-F238E27FC236}">
              <a16:creationId xmlns:a16="http://schemas.microsoft.com/office/drawing/2014/main" id="{2D35CC7E-0B48-4773-B52F-629745DC0C40}"/>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65" name="Rectangle 702">
          <a:extLst>
            <a:ext uri="{FF2B5EF4-FFF2-40B4-BE49-F238E27FC236}">
              <a16:creationId xmlns:a16="http://schemas.microsoft.com/office/drawing/2014/main" id="{F7AC069C-6972-43BD-AC8A-CCEA93495AD8}"/>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66" name="Rectangle 702">
          <a:extLst>
            <a:ext uri="{FF2B5EF4-FFF2-40B4-BE49-F238E27FC236}">
              <a16:creationId xmlns:a16="http://schemas.microsoft.com/office/drawing/2014/main" id="{573FC243-C58C-46FC-A607-F9B9F304EEE2}"/>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67" name="Rectangle 702">
          <a:extLst>
            <a:ext uri="{FF2B5EF4-FFF2-40B4-BE49-F238E27FC236}">
              <a16:creationId xmlns:a16="http://schemas.microsoft.com/office/drawing/2014/main" id="{49AE89AA-FE02-4265-8AA8-D120F26BBC28}"/>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68" name="Rectangle 702">
          <a:extLst>
            <a:ext uri="{FF2B5EF4-FFF2-40B4-BE49-F238E27FC236}">
              <a16:creationId xmlns:a16="http://schemas.microsoft.com/office/drawing/2014/main" id="{9F668083-4801-4A9D-93DC-0DF4AC08B6D4}"/>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69" name="Rectangle 702">
          <a:extLst>
            <a:ext uri="{FF2B5EF4-FFF2-40B4-BE49-F238E27FC236}">
              <a16:creationId xmlns:a16="http://schemas.microsoft.com/office/drawing/2014/main" id="{55B318F7-6D78-4383-8C8C-AABC28D93F89}"/>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70" name="Rectangle 702">
          <a:extLst>
            <a:ext uri="{FF2B5EF4-FFF2-40B4-BE49-F238E27FC236}">
              <a16:creationId xmlns:a16="http://schemas.microsoft.com/office/drawing/2014/main" id="{116887C1-DA1A-42C8-A181-F7B95FAEF764}"/>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71" name="Rectangle 702">
          <a:extLst>
            <a:ext uri="{FF2B5EF4-FFF2-40B4-BE49-F238E27FC236}">
              <a16:creationId xmlns:a16="http://schemas.microsoft.com/office/drawing/2014/main" id="{5D6B576E-2686-42DE-89E9-A77F3D7A2A69}"/>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72" name="Rectangle 702">
          <a:extLst>
            <a:ext uri="{FF2B5EF4-FFF2-40B4-BE49-F238E27FC236}">
              <a16:creationId xmlns:a16="http://schemas.microsoft.com/office/drawing/2014/main" id="{30386DF8-24D4-4327-BE29-B223C1024BEE}"/>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73" name="Rectangle 702">
          <a:extLst>
            <a:ext uri="{FF2B5EF4-FFF2-40B4-BE49-F238E27FC236}">
              <a16:creationId xmlns:a16="http://schemas.microsoft.com/office/drawing/2014/main" id="{FF9CAC46-5177-4E5E-9AFD-53AF2BD5C7A0}"/>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74" name="Rectangle 702">
          <a:extLst>
            <a:ext uri="{FF2B5EF4-FFF2-40B4-BE49-F238E27FC236}">
              <a16:creationId xmlns:a16="http://schemas.microsoft.com/office/drawing/2014/main" id="{CA112C4E-6D1C-4B1A-8AB7-DD2D24A12581}"/>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75" name="Rectangle 702">
          <a:extLst>
            <a:ext uri="{FF2B5EF4-FFF2-40B4-BE49-F238E27FC236}">
              <a16:creationId xmlns:a16="http://schemas.microsoft.com/office/drawing/2014/main" id="{E6BC80C2-3253-4F91-BC6A-5C918089D924}"/>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76" name="Rectangle 702">
          <a:extLst>
            <a:ext uri="{FF2B5EF4-FFF2-40B4-BE49-F238E27FC236}">
              <a16:creationId xmlns:a16="http://schemas.microsoft.com/office/drawing/2014/main" id="{7F28AFBE-0400-48B6-B0CC-733D452657A1}"/>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77" name="Rectangle 702">
          <a:extLst>
            <a:ext uri="{FF2B5EF4-FFF2-40B4-BE49-F238E27FC236}">
              <a16:creationId xmlns:a16="http://schemas.microsoft.com/office/drawing/2014/main" id="{AADA6165-C27A-4B1F-9D4A-A606C34038E8}"/>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78" name="Rectangle 702">
          <a:extLst>
            <a:ext uri="{FF2B5EF4-FFF2-40B4-BE49-F238E27FC236}">
              <a16:creationId xmlns:a16="http://schemas.microsoft.com/office/drawing/2014/main" id="{C18E457C-1626-4C98-A224-C6573DB5EE03}"/>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79" name="Rectangle 702">
          <a:extLst>
            <a:ext uri="{FF2B5EF4-FFF2-40B4-BE49-F238E27FC236}">
              <a16:creationId xmlns:a16="http://schemas.microsoft.com/office/drawing/2014/main" id="{97367026-9B32-4FCA-A3EE-D5DA9E003577}"/>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80" name="Rectangle 702">
          <a:extLst>
            <a:ext uri="{FF2B5EF4-FFF2-40B4-BE49-F238E27FC236}">
              <a16:creationId xmlns:a16="http://schemas.microsoft.com/office/drawing/2014/main" id="{5885AABE-C542-41BE-A5CA-E09383A0E60C}"/>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81" name="Rectangle 702">
          <a:extLst>
            <a:ext uri="{FF2B5EF4-FFF2-40B4-BE49-F238E27FC236}">
              <a16:creationId xmlns:a16="http://schemas.microsoft.com/office/drawing/2014/main" id="{375DC64D-F169-48DE-84FA-334318D66271}"/>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82" name="Rectangle 702">
          <a:extLst>
            <a:ext uri="{FF2B5EF4-FFF2-40B4-BE49-F238E27FC236}">
              <a16:creationId xmlns:a16="http://schemas.microsoft.com/office/drawing/2014/main" id="{4C062180-10DD-4D30-8570-6A7155A4C64A}"/>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83" name="Rectangle 702">
          <a:extLst>
            <a:ext uri="{FF2B5EF4-FFF2-40B4-BE49-F238E27FC236}">
              <a16:creationId xmlns:a16="http://schemas.microsoft.com/office/drawing/2014/main" id="{97B7173A-6BD6-4E1D-9122-60283BD53677}"/>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84" name="Rectangle 702">
          <a:extLst>
            <a:ext uri="{FF2B5EF4-FFF2-40B4-BE49-F238E27FC236}">
              <a16:creationId xmlns:a16="http://schemas.microsoft.com/office/drawing/2014/main" id="{1BE5A7C0-AC5E-42A4-9AA6-F59A708C9CFB}"/>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85" name="Rectangle 702">
          <a:extLst>
            <a:ext uri="{FF2B5EF4-FFF2-40B4-BE49-F238E27FC236}">
              <a16:creationId xmlns:a16="http://schemas.microsoft.com/office/drawing/2014/main" id="{2F0F02C4-280E-4D95-B111-CB343D40B324}"/>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86" name="Rectangle 702">
          <a:extLst>
            <a:ext uri="{FF2B5EF4-FFF2-40B4-BE49-F238E27FC236}">
              <a16:creationId xmlns:a16="http://schemas.microsoft.com/office/drawing/2014/main" id="{E74C76B0-CC6B-4956-93FD-75BA4133EA65}"/>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87" name="Rectangle 702">
          <a:extLst>
            <a:ext uri="{FF2B5EF4-FFF2-40B4-BE49-F238E27FC236}">
              <a16:creationId xmlns:a16="http://schemas.microsoft.com/office/drawing/2014/main" id="{30EAEE37-EE2A-4758-80F4-7C640363B8F4}"/>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88" name="Rectangle 702">
          <a:extLst>
            <a:ext uri="{FF2B5EF4-FFF2-40B4-BE49-F238E27FC236}">
              <a16:creationId xmlns:a16="http://schemas.microsoft.com/office/drawing/2014/main" id="{9819280A-D196-4C09-B51A-8B88E7FCDC6C}"/>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89" name="Rectangle 702">
          <a:extLst>
            <a:ext uri="{FF2B5EF4-FFF2-40B4-BE49-F238E27FC236}">
              <a16:creationId xmlns:a16="http://schemas.microsoft.com/office/drawing/2014/main" id="{0699DC01-C1FD-4411-B9AA-EDAA76E2C75D}"/>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90" name="Rectangle 702">
          <a:extLst>
            <a:ext uri="{FF2B5EF4-FFF2-40B4-BE49-F238E27FC236}">
              <a16:creationId xmlns:a16="http://schemas.microsoft.com/office/drawing/2014/main" id="{0E75F11E-0661-4ACD-939B-E66B34C6F0FC}"/>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91" name="Rectangle 702">
          <a:extLst>
            <a:ext uri="{FF2B5EF4-FFF2-40B4-BE49-F238E27FC236}">
              <a16:creationId xmlns:a16="http://schemas.microsoft.com/office/drawing/2014/main" id="{50E1DA5E-64C1-4FEF-A844-3BD9A32D792E}"/>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92" name="Rectangle 702">
          <a:extLst>
            <a:ext uri="{FF2B5EF4-FFF2-40B4-BE49-F238E27FC236}">
              <a16:creationId xmlns:a16="http://schemas.microsoft.com/office/drawing/2014/main" id="{D11E11C8-E73E-43BC-80B7-E180C42C01DC}"/>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93" name="Rectangle 702">
          <a:extLst>
            <a:ext uri="{FF2B5EF4-FFF2-40B4-BE49-F238E27FC236}">
              <a16:creationId xmlns:a16="http://schemas.microsoft.com/office/drawing/2014/main" id="{377DEFAE-8747-4ABD-8B4B-83F8C48EEC4E}"/>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94" name="Rectangle 702">
          <a:extLst>
            <a:ext uri="{FF2B5EF4-FFF2-40B4-BE49-F238E27FC236}">
              <a16:creationId xmlns:a16="http://schemas.microsoft.com/office/drawing/2014/main" id="{AEA5E129-7050-4A5A-8D90-71E6BC7C091E}"/>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95" name="Rectangle 702">
          <a:extLst>
            <a:ext uri="{FF2B5EF4-FFF2-40B4-BE49-F238E27FC236}">
              <a16:creationId xmlns:a16="http://schemas.microsoft.com/office/drawing/2014/main" id="{4BBBFC60-8FB9-4323-A01D-7C1046B43F55}"/>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96" name="Rectangle 702">
          <a:extLst>
            <a:ext uri="{FF2B5EF4-FFF2-40B4-BE49-F238E27FC236}">
              <a16:creationId xmlns:a16="http://schemas.microsoft.com/office/drawing/2014/main" id="{52426B85-0647-4E2A-8A40-4CD66C0765E8}"/>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97" name="Rectangle 702">
          <a:extLst>
            <a:ext uri="{FF2B5EF4-FFF2-40B4-BE49-F238E27FC236}">
              <a16:creationId xmlns:a16="http://schemas.microsoft.com/office/drawing/2014/main" id="{9576B069-5776-4406-85E2-5B0B894EF148}"/>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98" name="Rectangle 702">
          <a:extLst>
            <a:ext uri="{FF2B5EF4-FFF2-40B4-BE49-F238E27FC236}">
              <a16:creationId xmlns:a16="http://schemas.microsoft.com/office/drawing/2014/main" id="{7EF7D60C-6241-4E67-B9B8-04C082F0EBB7}"/>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399" name="Rectangle 702">
          <a:extLst>
            <a:ext uri="{FF2B5EF4-FFF2-40B4-BE49-F238E27FC236}">
              <a16:creationId xmlns:a16="http://schemas.microsoft.com/office/drawing/2014/main" id="{F6B2340B-54E8-45E6-9606-4799877575DB}"/>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400" name="Rectangle 702">
          <a:extLst>
            <a:ext uri="{FF2B5EF4-FFF2-40B4-BE49-F238E27FC236}">
              <a16:creationId xmlns:a16="http://schemas.microsoft.com/office/drawing/2014/main" id="{576841DA-3B15-45F9-A064-189852D436B8}"/>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401" name="Rectangle 702">
          <a:extLst>
            <a:ext uri="{FF2B5EF4-FFF2-40B4-BE49-F238E27FC236}">
              <a16:creationId xmlns:a16="http://schemas.microsoft.com/office/drawing/2014/main" id="{D1585EF5-1AB1-4C80-81C7-3B667EF6D4AA}"/>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402" name="Rectangle 702">
          <a:extLst>
            <a:ext uri="{FF2B5EF4-FFF2-40B4-BE49-F238E27FC236}">
              <a16:creationId xmlns:a16="http://schemas.microsoft.com/office/drawing/2014/main" id="{50F52122-C096-497E-97DA-39AC70994B98}"/>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403" name="Rectangle 702">
          <a:extLst>
            <a:ext uri="{FF2B5EF4-FFF2-40B4-BE49-F238E27FC236}">
              <a16:creationId xmlns:a16="http://schemas.microsoft.com/office/drawing/2014/main" id="{2B9EF873-5E70-4DCB-AE51-8A087EE498A0}"/>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404" name="Rectangle 702">
          <a:extLst>
            <a:ext uri="{FF2B5EF4-FFF2-40B4-BE49-F238E27FC236}">
              <a16:creationId xmlns:a16="http://schemas.microsoft.com/office/drawing/2014/main" id="{E6E7F729-0428-48F7-B903-D32BABEC32E5}"/>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405" name="Rectangle 702">
          <a:extLst>
            <a:ext uri="{FF2B5EF4-FFF2-40B4-BE49-F238E27FC236}">
              <a16:creationId xmlns:a16="http://schemas.microsoft.com/office/drawing/2014/main" id="{260B4B06-9738-4BF6-A321-550E8669E79F}"/>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406" name="Rectangle 702">
          <a:extLst>
            <a:ext uri="{FF2B5EF4-FFF2-40B4-BE49-F238E27FC236}">
              <a16:creationId xmlns:a16="http://schemas.microsoft.com/office/drawing/2014/main" id="{85E38AC1-B704-4728-BEAE-AFEA7F7EE90F}"/>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407" name="Rectangle 702">
          <a:extLst>
            <a:ext uri="{FF2B5EF4-FFF2-40B4-BE49-F238E27FC236}">
              <a16:creationId xmlns:a16="http://schemas.microsoft.com/office/drawing/2014/main" id="{C593AD6A-7A2A-401F-A54E-568629B6B1A2}"/>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408" name="Rectangle 702">
          <a:extLst>
            <a:ext uri="{FF2B5EF4-FFF2-40B4-BE49-F238E27FC236}">
              <a16:creationId xmlns:a16="http://schemas.microsoft.com/office/drawing/2014/main" id="{77D67DB6-9EC5-41F1-B70D-B9E829E71460}"/>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409" name="Rectangle 702">
          <a:extLst>
            <a:ext uri="{FF2B5EF4-FFF2-40B4-BE49-F238E27FC236}">
              <a16:creationId xmlns:a16="http://schemas.microsoft.com/office/drawing/2014/main" id="{BBE1D984-F85A-406F-A118-8D67B37A862B}"/>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410" name="Rectangle 702">
          <a:extLst>
            <a:ext uri="{FF2B5EF4-FFF2-40B4-BE49-F238E27FC236}">
              <a16:creationId xmlns:a16="http://schemas.microsoft.com/office/drawing/2014/main" id="{89EEF42D-81D6-4B0E-AF72-1FEBCBA22DD9}"/>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411" name="Rectangle 702">
          <a:extLst>
            <a:ext uri="{FF2B5EF4-FFF2-40B4-BE49-F238E27FC236}">
              <a16:creationId xmlns:a16="http://schemas.microsoft.com/office/drawing/2014/main" id="{71FF6033-BE99-404F-AA26-A6A50767D800}"/>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412" name="Rectangle 702">
          <a:extLst>
            <a:ext uri="{FF2B5EF4-FFF2-40B4-BE49-F238E27FC236}">
              <a16:creationId xmlns:a16="http://schemas.microsoft.com/office/drawing/2014/main" id="{9865B9A9-1E9B-46F1-B25F-4B5FDC47B406}"/>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413" name="Rectangle 702">
          <a:extLst>
            <a:ext uri="{FF2B5EF4-FFF2-40B4-BE49-F238E27FC236}">
              <a16:creationId xmlns:a16="http://schemas.microsoft.com/office/drawing/2014/main" id="{AE95D491-411F-47C5-8977-4C257EC56210}"/>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414" name="Rectangle 702">
          <a:extLst>
            <a:ext uri="{FF2B5EF4-FFF2-40B4-BE49-F238E27FC236}">
              <a16:creationId xmlns:a16="http://schemas.microsoft.com/office/drawing/2014/main" id="{4C522970-C7DC-4431-8248-47387BAC4F97}"/>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415" name="Rectangle 702">
          <a:extLst>
            <a:ext uri="{FF2B5EF4-FFF2-40B4-BE49-F238E27FC236}">
              <a16:creationId xmlns:a16="http://schemas.microsoft.com/office/drawing/2014/main" id="{F07D47B0-930B-4B4C-A1EC-CDBDDD83BB56}"/>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416" name="Rectangle 702">
          <a:extLst>
            <a:ext uri="{FF2B5EF4-FFF2-40B4-BE49-F238E27FC236}">
              <a16:creationId xmlns:a16="http://schemas.microsoft.com/office/drawing/2014/main" id="{6B2620B0-D8E4-438C-8804-2538F6C3A768}"/>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417" name="Rectangle 702">
          <a:extLst>
            <a:ext uri="{FF2B5EF4-FFF2-40B4-BE49-F238E27FC236}">
              <a16:creationId xmlns:a16="http://schemas.microsoft.com/office/drawing/2014/main" id="{8A9B6CEA-5BF3-4A65-9184-9753DB54C0A4}"/>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418" name="Rectangle 702">
          <a:extLst>
            <a:ext uri="{FF2B5EF4-FFF2-40B4-BE49-F238E27FC236}">
              <a16:creationId xmlns:a16="http://schemas.microsoft.com/office/drawing/2014/main" id="{D786812B-205A-478E-9557-F6A80ABE6CC9}"/>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419" name="Rectangle 702">
          <a:extLst>
            <a:ext uri="{FF2B5EF4-FFF2-40B4-BE49-F238E27FC236}">
              <a16:creationId xmlns:a16="http://schemas.microsoft.com/office/drawing/2014/main" id="{10647BE8-0F38-4312-A394-7C78E8E024F1}"/>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420" name="Rectangle 702">
          <a:extLst>
            <a:ext uri="{FF2B5EF4-FFF2-40B4-BE49-F238E27FC236}">
              <a16:creationId xmlns:a16="http://schemas.microsoft.com/office/drawing/2014/main" id="{6AF5B1F1-1376-47ED-8A3E-F6D7EB04905D}"/>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421" name="Rectangle 702">
          <a:extLst>
            <a:ext uri="{FF2B5EF4-FFF2-40B4-BE49-F238E27FC236}">
              <a16:creationId xmlns:a16="http://schemas.microsoft.com/office/drawing/2014/main" id="{0849F5D5-9163-4359-8915-304D8976032A}"/>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422" name="Rectangle 702">
          <a:extLst>
            <a:ext uri="{FF2B5EF4-FFF2-40B4-BE49-F238E27FC236}">
              <a16:creationId xmlns:a16="http://schemas.microsoft.com/office/drawing/2014/main" id="{F9698453-02B7-48B8-896F-838A0D4B5F6B}"/>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423" name="Rectangle 702">
          <a:extLst>
            <a:ext uri="{FF2B5EF4-FFF2-40B4-BE49-F238E27FC236}">
              <a16:creationId xmlns:a16="http://schemas.microsoft.com/office/drawing/2014/main" id="{987A5B67-298D-40B8-A4F3-0084B17BC182}"/>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424" name="Rectangle 702">
          <a:extLst>
            <a:ext uri="{FF2B5EF4-FFF2-40B4-BE49-F238E27FC236}">
              <a16:creationId xmlns:a16="http://schemas.microsoft.com/office/drawing/2014/main" id="{8602B290-29EB-4F65-98D4-6C2E3DF8F112}"/>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425" name="Rectangle 702">
          <a:extLst>
            <a:ext uri="{FF2B5EF4-FFF2-40B4-BE49-F238E27FC236}">
              <a16:creationId xmlns:a16="http://schemas.microsoft.com/office/drawing/2014/main" id="{77932FD1-4DAE-4B29-B872-0418D6F236F6}"/>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426" name="Rectangle 702">
          <a:extLst>
            <a:ext uri="{FF2B5EF4-FFF2-40B4-BE49-F238E27FC236}">
              <a16:creationId xmlns:a16="http://schemas.microsoft.com/office/drawing/2014/main" id="{1CF28F96-8F36-46EF-8E1F-F05C1656CD2B}"/>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427" name="Rectangle 702">
          <a:extLst>
            <a:ext uri="{FF2B5EF4-FFF2-40B4-BE49-F238E27FC236}">
              <a16:creationId xmlns:a16="http://schemas.microsoft.com/office/drawing/2014/main" id="{D72DAFB1-ABE8-45D3-B1F6-0FBCD2F633FE}"/>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428" name="Rectangle 702">
          <a:extLst>
            <a:ext uri="{FF2B5EF4-FFF2-40B4-BE49-F238E27FC236}">
              <a16:creationId xmlns:a16="http://schemas.microsoft.com/office/drawing/2014/main" id="{EC99CEE3-CAEA-475C-9992-510BFC5E4FEE}"/>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429" name="Rectangle 702">
          <a:extLst>
            <a:ext uri="{FF2B5EF4-FFF2-40B4-BE49-F238E27FC236}">
              <a16:creationId xmlns:a16="http://schemas.microsoft.com/office/drawing/2014/main" id="{1B2EB494-AC47-49E2-8A30-EC3B089E3B25}"/>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430" name="Rectangle 702">
          <a:extLst>
            <a:ext uri="{FF2B5EF4-FFF2-40B4-BE49-F238E27FC236}">
              <a16:creationId xmlns:a16="http://schemas.microsoft.com/office/drawing/2014/main" id="{4A553071-C408-41BB-97A6-87FC662E05AE}"/>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431" name="Rectangle 702">
          <a:extLst>
            <a:ext uri="{FF2B5EF4-FFF2-40B4-BE49-F238E27FC236}">
              <a16:creationId xmlns:a16="http://schemas.microsoft.com/office/drawing/2014/main" id="{AA4D94B8-A74B-4461-80B3-C80AAD574279}"/>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432" name="Rectangle 702">
          <a:extLst>
            <a:ext uri="{FF2B5EF4-FFF2-40B4-BE49-F238E27FC236}">
              <a16:creationId xmlns:a16="http://schemas.microsoft.com/office/drawing/2014/main" id="{E626EB15-BF36-4210-9F11-CA915605A41C}"/>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433" name="Rectangle 702">
          <a:extLst>
            <a:ext uri="{FF2B5EF4-FFF2-40B4-BE49-F238E27FC236}">
              <a16:creationId xmlns:a16="http://schemas.microsoft.com/office/drawing/2014/main" id="{4D1BD912-C7B2-4902-9954-CA95ABF581A9}"/>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434" name="Rectangle 702">
          <a:extLst>
            <a:ext uri="{FF2B5EF4-FFF2-40B4-BE49-F238E27FC236}">
              <a16:creationId xmlns:a16="http://schemas.microsoft.com/office/drawing/2014/main" id="{F552F8DD-51BA-46D6-8AA7-E2CBB5C82C87}"/>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435" name="Rectangle 702">
          <a:extLst>
            <a:ext uri="{FF2B5EF4-FFF2-40B4-BE49-F238E27FC236}">
              <a16:creationId xmlns:a16="http://schemas.microsoft.com/office/drawing/2014/main" id="{BA8F36D8-485D-4D21-B26B-57E0E1069565}"/>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436" name="Rectangle 702">
          <a:extLst>
            <a:ext uri="{FF2B5EF4-FFF2-40B4-BE49-F238E27FC236}">
              <a16:creationId xmlns:a16="http://schemas.microsoft.com/office/drawing/2014/main" id="{70B36F95-76BF-4A1A-BAC4-3BBF1AEA7FD4}"/>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437" name="Rectangle 702">
          <a:extLst>
            <a:ext uri="{FF2B5EF4-FFF2-40B4-BE49-F238E27FC236}">
              <a16:creationId xmlns:a16="http://schemas.microsoft.com/office/drawing/2014/main" id="{73181CFF-C788-48DE-A9AA-9CF27AC8186A}"/>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438" name="Rectangle 702">
          <a:extLst>
            <a:ext uri="{FF2B5EF4-FFF2-40B4-BE49-F238E27FC236}">
              <a16:creationId xmlns:a16="http://schemas.microsoft.com/office/drawing/2014/main" id="{27AA649D-D631-46D5-A820-B4E0DC61F1EA}"/>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439" name="Rectangle 702">
          <a:extLst>
            <a:ext uri="{FF2B5EF4-FFF2-40B4-BE49-F238E27FC236}">
              <a16:creationId xmlns:a16="http://schemas.microsoft.com/office/drawing/2014/main" id="{E4554D0D-161F-4B91-96FB-ADE304A84DDF}"/>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440" name="Rectangle 702">
          <a:extLst>
            <a:ext uri="{FF2B5EF4-FFF2-40B4-BE49-F238E27FC236}">
              <a16:creationId xmlns:a16="http://schemas.microsoft.com/office/drawing/2014/main" id="{8508DC8E-CBC2-49C0-8334-5335547A3244}"/>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441" name="Rectangle 702">
          <a:extLst>
            <a:ext uri="{FF2B5EF4-FFF2-40B4-BE49-F238E27FC236}">
              <a16:creationId xmlns:a16="http://schemas.microsoft.com/office/drawing/2014/main" id="{7D35750A-2D85-4024-82BE-ADE94945DA92}"/>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442" name="Rectangle 702">
          <a:extLst>
            <a:ext uri="{FF2B5EF4-FFF2-40B4-BE49-F238E27FC236}">
              <a16:creationId xmlns:a16="http://schemas.microsoft.com/office/drawing/2014/main" id="{9B357CCC-0BC7-47EF-A580-29EBDE1C5909}"/>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443" name="Rectangle 702">
          <a:extLst>
            <a:ext uri="{FF2B5EF4-FFF2-40B4-BE49-F238E27FC236}">
              <a16:creationId xmlns:a16="http://schemas.microsoft.com/office/drawing/2014/main" id="{7C84094C-EE98-4F2F-B3FF-141CAA59E113}"/>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444" name="Rectangle 702">
          <a:extLst>
            <a:ext uri="{FF2B5EF4-FFF2-40B4-BE49-F238E27FC236}">
              <a16:creationId xmlns:a16="http://schemas.microsoft.com/office/drawing/2014/main" id="{0A22CA32-1190-4C9F-B33D-ABCCABCDF46C}"/>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445" name="Rectangle 702">
          <a:extLst>
            <a:ext uri="{FF2B5EF4-FFF2-40B4-BE49-F238E27FC236}">
              <a16:creationId xmlns:a16="http://schemas.microsoft.com/office/drawing/2014/main" id="{0C77D298-9110-4C54-96F9-A3FBDC16396E}"/>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446" name="Rectangle 702">
          <a:extLst>
            <a:ext uri="{FF2B5EF4-FFF2-40B4-BE49-F238E27FC236}">
              <a16:creationId xmlns:a16="http://schemas.microsoft.com/office/drawing/2014/main" id="{52CED2AA-D507-4ACB-B0B2-59F4DABCC01B}"/>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447" name="Rectangle 702">
          <a:extLst>
            <a:ext uri="{FF2B5EF4-FFF2-40B4-BE49-F238E27FC236}">
              <a16:creationId xmlns:a16="http://schemas.microsoft.com/office/drawing/2014/main" id="{453ECED4-775E-4FC2-A1C9-C8FE2207FB50}"/>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448" name="Rectangle 702">
          <a:extLst>
            <a:ext uri="{FF2B5EF4-FFF2-40B4-BE49-F238E27FC236}">
              <a16:creationId xmlns:a16="http://schemas.microsoft.com/office/drawing/2014/main" id="{BCC6D814-9AB5-466E-AF5E-6B5BFCB73B24}"/>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449" name="Rectangle 702">
          <a:extLst>
            <a:ext uri="{FF2B5EF4-FFF2-40B4-BE49-F238E27FC236}">
              <a16:creationId xmlns:a16="http://schemas.microsoft.com/office/drawing/2014/main" id="{BAF722B1-A4B7-4638-9BEC-DA1BE37C9270}"/>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450" name="Rectangle 702">
          <a:extLst>
            <a:ext uri="{FF2B5EF4-FFF2-40B4-BE49-F238E27FC236}">
              <a16:creationId xmlns:a16="http://schemas.microsoft.com/office/drawing/2014/main" id="{4D133448-05E2-40A7-AB24-535E9B576056}"/>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451" name="Rectangle 702">
          <a:extLst>
            <a:ext uri="{FF2B5EF4-FFF2-40B4-BE49-F238E27FC236}">
              <a16:creationId xmlns:a16="http://schemas.microsoft.com/office/drawing/2014/main" id="{EE0609FC-0904-497D-8648-020D6B0C50AE}"/>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452" name="Rectangle 702">
          <a:extLst>
            <a:ext uri="{FF2B5EF4-FFF2-40B4-BE49-F238E27FC236}">
              <a16:creationId xmlns:a16="http://schemas.microsoft.com/office/drawing/2014/main" id="{89C134E8-771F-48E7-B964-7B1C5B6D6D9C}"/>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43</xdr:row>
      <xdr:rowOff>190510</xdr:rowOff>
    </xdr:from>
    <xdr:to>
      <xdr:col>20</xdr:col>
      <xdr:colOff>157086</xdr:colOff>
      <xdr:row>44</xdr:row>
      <xdr:rowOff>0</xdr:rowOff>
    </xdr:to>
    <xdr:sp macro="" textlink="">
      <xdr:nvSpPr>
        <xdr:cNvPr id="1453" name="Rectangle 702">
          <a:extLst>
            <a:ext uri="{FF2B5EF4-FFF2-40B4-BE49-F238E27FC236}">
              <a16:creationId xmlns:a16="http://schemas.microsoft.com/office/drawing/2014/main" id="{DCF5365B-2D27-4790-9834-FA58026E63BC}"/>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454" name="Rectangle 702">
          <a:extLst>
            <a:ext uri="{FF2B5EF4-FFF2-40B4-BE49-F238E27FC236}">
              <a16:creationId xmlns:a16="http://schemas.microsoft.com/office/drawing/2014/main" id="{3F2F7F9D-3514-4926-92E4-7B1A8F23122E}"/>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455" name="Rectangle 702">
          <a:extLst>
            <a:ext uri="{FF2B5EF4-FFF2-40B4-BE49-F238E27FC236}">
              <a16:creationId xmlns:a16="http://schemas.microsoft.com/office/drawing/2014/main" id="{98C41BE7-31B4-4F75-A5D5-6348138080A0}"/>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456" name="Rectangle 702">
          <a:extLst>
            <a:ext uri="{FF2B5EF4-FFF2-40B4-BE49-F238E27FC236}">
              <a16:creationId xmlns:a16="http://schemas.microsoft.com/office/drawing/2014/main" id="{17C5D85F-9089-485B-BB4C-0C1C5631B46B}"/>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457" name="Rectangle 702">
          <a:extLst>
            <a:ext uri="{FF2B5EF4-FFF2-40B4-BE49-F238E27FC236}">
              <a16:creationId xmlns:a16="http://schemas.microsoft.com/office/drawing/2014/main" id="{A51592C4-5E17-436A-963B-1C5BF30F2232}"/>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458" name="Rectangle 702">
          <a:extLst>
            <a:ext uri="{FF2B5EF4-FFF2-40B4-BE49-F238E27FC236}">
              <a16:creationId xmlns:a16="http://schemas.microsoft.com/office/drawing/2014/main" id="{55EED68B-E4E3-4CE4-997A-DD5AA5AEA492}"/>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459" name="Rectangle 702">
          <a:extLst>
            <a:ext uri="{FF2B5EF4-FFF2-40B4-BE49-F238E27FC236}">
              <a16:creationId xmlns:a16="http://schemas.microsoft.com/office/drawing/2014/main" id="{8129CFBB-9B67-4D87-AD21-905CE9C581D1}"/>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460" name="Rectangle 702">
          <a:extLst>
            <a:ext uri="{FF2B5EF4-FFF2-40B4-BE49-F238E27FC236}">
              <a16:creationId xmlns:a16="http://schemas.microsoft.com/office/drawing/2014/main" id="{AA38E6DA-9852-4931-BA4D-4E598AA5FA6C}"/>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461" name="Rectangle 702">
          <a:extLst>
            <a:ext uri="{FF2B5EF4-FFF2-40B4-BE49-F238E27FC236}">
              <a16:creationId xmlns:a16="http://schemas.microsoft.com/office/drawing/2014/main" id="{D6CB7062-6BAD-431B-996D-A7607072C8A0}"/>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462" name="Rectangle 702">
          <a:extLst>
            <a:ext uri="{FF2B5EF4-FFF2-40B4-BE49-F238E27FC236}">
              <a16:creationId xmlns:a16="http://schemas.microsoft.com/office/drawing/2014/main" id="{88516EE8-5A29-4EC5-8B92-E08C8E85E413}"/>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463" name="Rectangle 702">
          <a:extLst>
            <a:ext uri="{FF2B5EF4-FFF2-40B4-BE49-F238E27FC236}">
              <a16:creationId xmlns:a16="http://schemas.microsoft.com/office/drawing/2014/main" id="{0302446D-8833-4EED-90D8-2FC78B40D93A}"/>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464" name="Rectangle 702">
          <a:extLst>
            <a:ext uri="{FF2B5EF4-FFF2-40B4-BE49-F238E27FC236}">
              <a16:creationId xmlns:a16="http://schemas.microsoft.com/office/drawing/2014/main" id="{F4E49774-19D0-40CD-A1E8-1747FCF0BF89}"/>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465" name="Rectangle 702">
          <a:extLst>
            <a:ext uri="{FF2B5EF4-FFF2-40B4-BE49-F238E27FC236}">
              <a16:creationId xmlns:a16="http://schemas.microsoft.com/office/drawing/2014/main" id="{ED7F2B6C-5C8C-4B50-8EDA-A83F2C5A9207}"/>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466" name="Rectangle 702">
          <a:extLst>
            <a:ext uri="{FF2B5EF4-FFF2-40B4-BE49-F238E27FC236}">
              <a16:creationId xmlns:a16="http://schemas.microsoft.com/office/drawing/2014/main" id="{D7F56FEE-2253-4855-871B-4A09CDD25292}"/>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467" name="Rectangle 702">
          <a:extLst>
            <a:ext uri="{FF2B5EF4-FFF2-40B4-BE49-F238E27FC236}">
              <a16:creationId xmlns:a16="http://schemas.microsoft.com/office/drawing/2014/main" id="{8F63B966-7A11-4A22-B063-49833AEBF77A}"/>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468" name="Rectangle 702">
          <a:extLst>
            <a:ext uri="{FF2B5EF4-FFF2-40B4-BE49-F238E27FC236}">
              <a16:creationId xmlns:a16="http://schemas.microsoft.com/office/drawing/2014/main" id="{53C3A79B-E1A5-49CB-AB9C-523E9F5CB39F}"/>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469" name="Rectangle 702">
          <a:extLst>
            <a:ext uri="{FF2B5EF4-FFF2-40B4-BE49-F238E27FC236}">
              <a16:creationId xmlns:a16="http://schemas.microsoft.com/office/drawing/2014/main" id="{8DBD8432-0B32-4FAC-A70E-A9FD8B393D0D}"/>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470" name="Rectangle 702">
          <a:extLst>
            <a:ext uri="{FF2B5EF4-FFF2-40B4-BE49-F238E27FC236}">
              <a16:creationId xmlns:a16="http://schemas.microsoft.com/office/drawing/2014/main" id="{2A8211A6-C0A7-45EA-913B-5ED2EE8DC51E}"/>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471" name="Rectangle 702">
          <a:extLst>
            <a:ext uri="{FF2B5EF4-FFF2-40B4-BE49-F238E27FC236}">
              <a16:creationId xmlns:a16="http://schemas.microsoft.com/office/drawing/2014/main" id="{9262BD74-F47F-4B0B-A464-7826303AAA19}"/>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472" name="Rectangle 702">
          <a:extLst>
            <a:ext uri="{FF2B5EF4-FFF2-40B4-BE49-F238E27FC236}">
              <a16:creationId xmlns:a16="http://schemas.microsoft.com/office/drawing/2014/main" id="{CA1EA2BC-3388-4B41-933B-E4A76998E56E}"/>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473" name="Rectangle 702">
          <a:extLst>
            <a:ext uri="{FF2B5EF4-FFF2-40B4-BE49-F238E27FC236}">
              <a16:creationId xmlns:a16="http://schemas.microsoft.com/office/drawing/2014/main" id="{F395E4BE-BEAA-476E-9069-280E30C66F51}"/>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474" name="Rectangle 702">
          <a:extLst>
            <a:ext uri="{FF2B5EF4-FFF2-40B4-BE49-F238E27FC236}">
              <a16:creationId xmlns:a16="http://schemas.microsoft.com/office/drawing/2014/main" id="{61F7F932-CDD0-4DF2-9C9B-EC65ADF3A694}"/>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475" name="Rectangle 702">
          <a:extLst>
            <a:ext uri="{FF2B5EF4-FFF2-40B4-BE49-F238E27FC236}">
              <a16:creationId xmlns:a16="http://schemas.microsoft.com/office/drawing/2014/main" id="{A8C2D32A-54CE-4CBB-A5FF-116CB226ADA0}"/>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476" name="Rectangle 702">
          <a:extLst>
            <a:ext uri="{FF2B5EF4-FFF2-40B4-BE49-F238E27FC236}">
              <a16:creationId xmlns:a16="http://schemas.microsoft.com/office/drawing/2014/main" id="{9BE6A385-CE72-43F9-A66C-26365FB4F108}"/>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477" name="Rectangle 702">
          <a:extLst>
            <a:ext uri="{FF2B5EF4-FFF2-40B4-BE49-F238E27FC236}">
              <a16:creationId xmlns:a16="http://schemas.microsoft.com/office/drawing/2014/main" id="{2A0F31E5-7A54-4718-960D-D2A541BFF8F8}"/>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478" name="Rectangle 702">
          <a:extLst>
            <a:ext uri="{FF2B5EF4-FFF2-40B4-BE49-F238E27FC236}">
              <a16:creationId xmlns:a16="http://schemas.microsoft.com/office/drawing/2014/main" id="{E55F4D2C-0BCF-4C42-86F4-9CC04BBF57C7}"/>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479" name="Rectangle 702">
          <a:extLst>
            <a:ext uri="{FF2B5EF4-FFF2-40B4-BE49-F238E27FC236}">
              <a16:creationId xmlns:a16="http://schemas.microsoft.com/office/drawing/2014/main" id="{B1BFEA3C-93CA-4C49-A858-6D090086F594}"/>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480" name="Rectangle 702">
          <a:extLst>
            <a:ext uri="{FF2B5EF4-FFF2-40B4-BE49-F238E27FC236}">
              <a16:creationId xmlns:a16="http://schemas.microsoft.com/office/drawing/2014/main" id="{D2DDFAAB-9700-465C-A748-B4272D8D1205}"/>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481" name="Rectangle 702">
          <a:extLst>
            <a:ext uri="{FF2B5EF4-FFF2-40B4-BE49-F238E27FC236}">
              <a16:creationId xmlns:a16="http://schemas.microsoft.com/office/drawing/2014/main" id="{36A116BC-3B9F-4699-B25A-BE343A675B39}"/>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482" name="Rectangle 702">
          <a:extLst>
            <a:ext uri="{FF2B5EF4-FFF2-40B4-BE49-F238E27FC236}">
              <a16:creationId xmlns:a16="http://schemas.microsoft.com/office/drawing/2014/main" id="{0636ADB9-7D00-4327-B3D5-8D5CF26AAA06}"/>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483" name="Rectangle 702">
          <a:extLst>
            <a:ext uri="{FF2B5EF4-FFF2-40B4-BE49-F238E27FC236}">
              <a16:creationId xmlns:a16="http://schemas.microsoft.com/office/drawing/2014/main" id="{BC9DD7EE-F3F6-4FBE-B0C2-022193C4F21C}"/>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484" name="Rectangle 702">
          <a:extLst>
            <a:ext uri="{FF2B5EF4-FFF2-40B4-BE49-F238E27FC236}">
              <a16:creationId xmlns:a16="http://schemas.microsoft.com/office/drawing/2014/main" id="{A1DA5CB5-B364-4ABA-A985-8BD9D8B52112}"/>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485" name="Rectangle 702">
          <a:extLst>
            <a:ext uri="{FF2B5EF4-FFF2-40B4-BE49-F238E27FC236}">
              <a16:creationId xmlns:a16="http://schemas.microsoft.com/office/drawing/2014/main" id="{26506C1C-8C29-4DA0-8445-8D54690276FA}"/>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486" name="Rectangle 702">
          <a:extLst>
            <a:ext uri="{FF2B5EF4-FFF2-40B4-BE49-F238E27FC236}">
              <a16:creationId xmlns:a16="http://schemas.microsoft.com/office/drawing/2014/main" id="{FFC7DC3B-B89A-4728-A2BF-5AB756AFD336}"/>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487" name="Rectangle 702">
          <a:extLst>
            <a:ext uri="{FF2B5EF4-FFF2-40B4-BE49-F238E27FC236}">
              <a16:creationId xmlns:a16="http://schemas.microsoft.com/office/drawing/2014/main" id="{6A0DC743-68C8-414E-91B9-81261349DC78}"/>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488" name="Rectangle 702">
          <a:extLst>
            <a:ext uri="{FF2B5EF4-FFF2-40B4-BE49-F238E27FC236}">
              <a16:creationId xmlns:a16="http://schemas.microsoft.com/office/drawing/2014/main" id="{D6ECC609-75E8-45E4-8346-9D4F86B94885}"/>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489" name="Rectangle 702">
          <a:extLst>
            <a:ext uri="{FF2B5EF4-FFF2-40B4-BE49-F238E27FC236}">
              <a16:creationId xmlns:a16="http://schemas.microsoft.com/office/drawing/2014/main" id="{558CDE07-4028-4D88-9D80-9533D89F2C97}"/>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490" name="Rectangle 702">
          <a:extLst>
            <a:ext uri="{FF2B5EF4-FFF2-40B4-BE49-F238E27FC236}">
              <a16:creationId xmlns:a16="http://schemas.microsoft.com/office/drawing/2014/main" id="{426E6FD3-B726-4E39-A49E-FFF44C9F0682}"/>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491" name="Rectangle 702">
          <a:extLst>
            <a:ext uri="{FF2B5EF4-FFF2-40B4-BE49-F238E27FC236}">
              <a16:creationId xmlns:a16="http://schemas.microsoft.com/office/drawing/2014/main" id="{E487956E-84D2-42A6-9B75-5BDFAA78998F}"/>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492" name="Rectangle 702">
          <a:extLst>
            <a:ext uri="{FF2B5EF4-FFF2-40B4-BE49-F238E27FC236}">
              <a16:creationId xmlns:a16="http://schemas.microsoft.com/office/drawing/2014/main" id="{C70B20EA-10F0-4247-8E44-528282301270}"/>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493" name="Rectangle 702">
          <a:extLst>
            <a:ext uri="{FF2B5EF4-FFF2-40B4-BE49-F238E27FC236}">
              <a16:creationId xmlns:a16="http://schemas.microsoft.com/office/drawing/2014/main" id="{3ABC65AC-2A08-4CD3-BE92-6404E410CF1C}"/>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494" name="Rectangle 702">
          <a:extLst>
            <a:ext uri="{FF2B5EF4-FFF2-40B4-BE49-F238E27FC236}">
              <a16:creationId xmlns:a16="http://schemas.microsoft.com/office/drawing/2014/main" id="{D4410E2F-7D81-4D8E-9AA2-115FF8FE5915}"/>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495" name="Rectangle 702">
          <a:extLst>
            <a:ext uri="{FF2B5EF4-FFF2-40B4-BE49-F238E27FC236}">
              <a16:creationId xmlns:a16="http://schemas.microsoft.com/office/drawing/2014/main" id="{6DECADE8-B671-4CC6-A063-16D42A2EFF24}"/>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496" name="Rectangle 702">
          <a:extLst>
            <a:ext uri="{FF2B5EF4-FFF2-40B4-BE49-F238E27FC236}">
              <a16:creationId xmlns:a16="http://schemas.microsoft.com/office/drawing/2014/main" id="{D00CAD7E-EC7F-43B6-A723-EEC7BE5D284A}"/>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497" name="Rectangle 702">
          <a:extLst>
            <a:ext uri="{FF2B5EF4-FFF2-40B4-BE49-F238E27FC236}">
              <a16:creationId xmlns:a16="http://schemas.microsoft.com/office/drawing/2014/main" id="{9BC02A08-59D7-4F64-83EF-DB92CC97ED39}"/>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498" name="Rectangle 702">
          <a:extLst>
            <a:ext uri="{FF2B5EF4-FFF2-40B4-BE49-F238E27FC236}">
              <a16:creationId xmlns:a16="http://schemas.microsoft.com/office/drawing/2014/main" id="{86EED4F9-CA67-4C78-A1E7-E4C706517F16}"/>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499" name="Rectangle 702">
          <a:extLst>
            <a:ext uri="{FF2B5EF4-FFF2-40B4-BE49-F238E27FC236}">
              <a16:creationId xmlns:a16="http://schemas.microsoft.com/office/drawing/2014/main" id="{E1CBD4B0-4BDC-4FFE-BA90-8DCD9361030A}"/>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00" name="Rectangle 702">
          <a:extLst>
            <a:ext uri="{FF2B5EF4-FFF2-40B4-BE49-F238E27FC236}">
              <a16:creationId xmlns:a16="http://schemas.microsoft.com/office/drawing/2014/main" id="{2A83953D-4877-45BD-B435-79DFC7DFB069}"/>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01" name="Rectangle 702">
          <a:extLst>
            <a:ext uri="{FF2B5EF4-FFF2-40B4-BE49-F238E27FC236}">
              <a16:creationId xmlns:a16="http://schemas.microsoft.com/office/drawing/2014/main" id="{D8207A81-6075-4CCE-8CBE-B9CABD2A440B}"/>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02" name="Rectangle 702">
          <a:extLst>
            <a:ext uri="{FF2B5EF4-FFF2-40B4-BE49-F238E27FC236}">
              <a16:creationId xmlns:a16="http://schemas.microsoft.com/office/drawing/2014/main" id="{E2726D1D-3504-41F4-B509-C328C037AB6E}"/>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03" name="Rectangle 702">
          <a:extLst>
            <a:ext uri="{FF2B5EF4-FFF2-40B4-BE49-F238E27FC236}">
              <a16:creationId xmlns:a16="http://schemas.microsoft.com/office/drawing/2014/main" id="{C34DE78E-96A6-4F57-BB88-B7669832BEDD}"/>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04" name="Rectangle 702">
          <a:extLst>
            <a:ext uri="{FF2B5EF4-FFF2-40B4-BE49-F238E27FC236}">
              <a16:creationId xmlns:a16="http://schemas.microsoft.com/office/drawing/2014/main" id="{B4107341-1DE5-4A15-9216-1500F9EF78DB}"/>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05" name="Rectangle 702">
          <a:extLst>
            <a:ext uri="{FF2B5EF4-FFF2-40B4-BE49-F238E27FC236}">
              <a16:creationId xmlns:a16="http://schemas.microsoft.com/office/drawing/2014/main" id="{637A492E-CE9B-476C-A80D-BA3A399E947D}"/>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06" name="Rectangle 702">
          <a:extLst>
            <a:ext uri="{FF2B5EF4-FFF2-40B4-BE49-F238E27FC236}">
              <a16:creationId xmlns:a16="http://schemas.microsoft.com/office/drawing/2014/main" id="{57043D00-6852-4ADA-BF54-2F7AB8E84988}"/>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07" name="Rectangle 702">
          <a:extLst>
            <a:ext uri="{FF2B5EF4-FFF2-40B4-BE49-F238E27FC236}">
              <a16:creationId xmlns:a16="http://schemas.microsoft.com/office/drawing/2014/main" id="{0ECBBA68-DF66-4E5A-8225-182E4F7CD8C2}"/>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08" name="Rectangle 702">
          <a:extLst>
            <a:ext uri="{FF2B5EF4-FFF2-40B4-BE49-F238E27FC236}">
              <a16:creationId xmlns:a16="http://schemas.microsoft.com/office/drawing/2014/main" id="{2774FE3F-F836-4F90-A3B7-1180E5014A5C}"/>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09" name="Rectangle 702">
          <a:extLst>
            <a:ext uri="{FF2B5EF4-FFF2-40B4-BE49-F238E27FC236}">
              <a16:creationId xmlns:a16="http://schemas.microsoft.com/office/drawing/2014/main" id="{D736FC1A-A53E-4538-B4F9-52420ABA481E}"/>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10" name="Rectangle 702">
          <a:extLst>
            <a:ext uri="{FF2B5EF4-FFF2-40B4-BE49-F238E27FC236}">
              <a16:creationId xmlns:a16="http://schemas.microsoft.com/office/drawing/2014/main" id="{7154F820-372D-44F2-8AF9-A8923552A276}"/>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11" name="Rectangle 702">
          <a:extLst>
            <a:ext uri="{FF2B5EF4-FFF2-40B4-BE49-F238E27FC236}">
              <a16:creationId xmlns:a16="http://schemas.microsoft.com/office/drawing/2014/main" id="{393E5433-F2E3-4C26-9D14-FCDA6F53DA1C}"/>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12" name="Rectangle 702">
          <a:extLst>
            <a:ext uri="{FF2B5EF4-FFF2-40B4-BE49-F238E27FC236}">
              <a16:creationId xmlns:a16="http://schemas.microsoft.com/office/drawing/2014/main" id="{5ED52770-90ED-42D3-BFF5-B5CFBE4880EC}"/>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13" name="Rectangle 702">
          <a:extLst>
            <a:ext uri="{FF2B5EF4-FFF2-40B4-BE49-F238E27FC236}">
              <a16:creationId xmlns:a16="http://schemas.microsoft.com/office/drawing/2014/main" id="{4ADCA17B-EBAB-44B9-AF60-6675B626F87F}"/>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14" name="Rectangle 702">
          <a:extLst>
            <a:ext uri="{FF2B5EF4-FFF2-40B4-BE49-F238E27FC236}">
              <a16:creationId xmlns:a16="http://schemas.microsoft.com/office/drawing/2014/main" id="{2BA6518C-C8E6-4345-A736-2DF1DCD744A5}"/>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15" name="Rectangle 702">
          <a:extLst>
            <a:ext uri="{FF2B5EF4-FFF2-40B4-BE49-F238E27FC236}">
              <a16:creationId xmlns:a16="http://schemas.microsoft.com/office/drawing/2014/main" id="{E6C40866-99C9-424A-922A-A2AA277342F4}"/>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16" name="Rectangle 702">
          <a:extLst>
            <a:ext uri="{FF2B5EF4-FFF2-40B4-BE49-F238E27FC236}">
              <a16:creationId xmlns:a16="http://schemas.microsoft.com/office/drawing/2014/main" id="{08ED3A51-6E28-4103-93D5-F4CD337789E2}"/>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17" name="Rectangle 702">
          <a:extLst>
            <a:ext uri="{FF2B5EF4-FFF2-40B4-BE49-F238E27FC236}">
              <a16:creationId xmlns:a16="http://schemas.microsoft.com/office/drawing/2014/main" id="{63BC6763-6522-4E73-B063-F117A93F64E9}"/>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18" name="Rectangle 702">
          <a:extLst>
            <a:ext uri="{FF2B5EF4-FFF2-40B4-BE49-F238E27FC236}">
              <a16:creationId xmlns:a16="http://schemas.microsoft.com/office/drawing/2014/main" id="{11C371C3-30D5-4F7D-BFC7-5A5B792591C3}"/>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19" name="Rectangle 702">
          <a:extLst>
            <a:ext uri="{FF2B5EF4-FFF2-40B4-BE49-F238E27FC236}">
              <a16:creationId xmlns:a16="http://schemas.microsoft.com/office/drawing/2014/main" id="{D8FDC3D1-096B-45D4-BD46-6DF68FA9915B}"/>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20" name="Rectangle 702">
          <a:extLst>
            <a:ext uri="{FF2B5EF4-FFF2-40B4-BE49-F238E27FC236}">
              <a16:creationId xmlns:a16="http://schemas.microsoft.com/office/drawing/2014/main" id="{9DD18287-DBF3-4216-B60D-7DA3AC8858E5}"/>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21" name="Rectangle 702">
          <a:extLst>
            <a:ext uri="{FF2B5EF4-FFF2-40B4-BE49-F238E27FC236}">
              <a16:creationId xmlns:a16="http://schemas.microsoft.com/office/drawing/2014/main" id="{EC81B987-9DF1-4FF3-A301-515D31E25F58}"/>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22" name="Rectangle 702">
          <a:extLst>
            <a:ext uri="{FF2B5EF4-FFF2-40B4-BE49-F238E27FC236}">
              <a16:creationId xmlns:a16="http://schemas.microsoft.com/office/drawing/2014/main" id="{017C6E19-F837-4F9F-820A-F404B364F058}"/>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23" name="Rectangle 702">
          <a:extLst>
            <a:ext uri="{FF2B5EF4-FFF2-40B4-BE49-F238E27FC236}">
              <a16:creationId xmlns:a16="http://schemas.microsoft.com/office/drawing/2014/main" id="{C4E1DEBF-3DBE-4B98-B782-2504AD9C46B5}"/>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24" name="Rectangle 702">
          <a:extLst>
            <a:ext uri="{FF2B5EF4-FFF2-40B4-BE49-F238E27FC236}">
              <a16:creationId xmlns:a16="http://schemas.microsoft.com/office/drawing/2014/main" id="{EEF47D9F-715D-4BF5-92E8-F1E9653E35AE}"/>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25" name="Rectangle 702">
          <a:extLst>
            <a:ext uri="{FF2B5EF4-FFF2-40B4-BE49-F238E27FC236}">
              <a16:creationId xmlns:a16="http://schemas.microsoft.com/office/drawing/2014/main" id="{2B8DFF5D-4D27-4FCC-A45D-5DF0A06DDC53}"/>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26" name="Rectangle 702">
          <a:extLst>
            <a:ext uri="{FF2B5EF4-FFF2-40B4-BE49-F238E27FC236}">
              <a16:creationId xmlns:a16="http://schemas.microsoft.com/office/drawing/2014/main" id="{53CA523A-343D-4896-8544-A3CDFADDE58E}"/>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27" name="Rectangle 702">
          <a:extLst>
            <a:ext uri="{FF2B5EF4-FFF2-40B4-BE49-F238E27FC236}">
              <a16:creationId xmlns:a16="http://schemas.microsoft.com/office/drawing/2014/main" id="{767EF499-9613-44C0-93A6-F587574551A3}"/>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28" name="Rectangle 702">
          <a:extLst>
            <a:ext uri="{FF2B5EF4-FFF2-40B4-BE49-F238E27FC236}">
              <a16:creationId xmlns:a16="http://schemas.microsoft.com/office/drawing/2014/main" id="{45F5BD4E-2D66-4491-9247-C0A4DA0DF924}"/>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29" name="Rectangle 702">
          <a:extLst>
            <a:ext uri="{FF2B5EF4-FFF2-40B4-BE49-F238E27FC236}">
              <a16:creationId xmlns:a16="http://schemas.microsoft.com/office/drawing/2014/main" id="{1FF34D90-CB89-464F-BD3D-0350C68E5652}"/>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30" name="Rectangle 702">
          <a:extLst>
            <a:ext uri="{FF2B5EF4-FFF2-40B4-BE49-F238E27FC236}">
              <a16:creationId xmlns:a16="http://schemas.microsoft.com/office/drawing/2014/main" id="{9F566ECB-4438-4CB2-A945-4537352E1051}"/>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31" name="Rectangle 702">
          <a:extLst>
            <a:ext uri="{FF2B5EF4-FFF2-40B4-BE49-F238E27FC236}">
              <a16:creationId xmlns:a16="http://schemas.microsoft.com/office/drawing/2014/main" id="{2895A3F7-9089-4BA3-B26D-03D7B98F0BE7}"/>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32" name="Rectangle 702">
          <a:extLst>
            <a:ext uri="{FF2B5EF4-FFF2-40B4-BE49-F238E27FC236}">
              <a16:creationId xmlns:a16="http://schemas.microsoft.com/office/drawing/2014/main" id="{24786AD4-E38F-4A1A-A7F2-EDEBEA4CFE4B}"/>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33" name="Rectangle 702">
          <a:extLst>
            <a:ext uri="{FF2B5EF4-FFF2-40B4-BE49-F238E27FC236}">
              <a16:creationId xmlns:a16="http://schemas.microsoft.com/office/drawing/2014/main" id="{989D1E26-071D-49E1-93EB-56B9CE6A4218}"/>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34" name="Rectangle 702">
          <a:extLst>
            <a:ext uri="{FF2B5EF4-FFF2-40B4-BE49-F238E27FC236}">
              <a16:creationId xmlns:a16="http://schemas.microsoft.com/office/drawing/2014/main" id="{A89ED7B9-3391-4CD9-8B5C-55DC3A182263}"/>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35" name="Rectangle 702">
          <a:extLst>
            <a:ext uri="{FF2B5EF4-FFF2-40B4-BE49-F238E27FC236}">
              <a16:creationId xmlns:a16="http://schemas.microsoft.com/office/drawing/2014/main" id="{94D7A13B-C2B6-4EDD-873A-67F3E9A85549}"/>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36" name="Rectangle 702">
          <a:extLst>
            <a:ext uri="{FF2B5EF4-FFF2-40B4-BE49-F238E27FC236}">
              <a16:creationId xmlns:a16="http://schemas.microsoft.com/office/drawing/2014/main" id="{2F9AADCA-B422-4F27-8CBC-19EBAD5E0EFD}"/>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37" name="Rectangle 702">
          <a:extLst>
            <a:ext uri="{FF2B5EF4-FFF2-40B4-BE49-F238E27FC236}">
              <a16:creationId xmlns:a16="http://schemas.microsoft.com/office/drawing/2014/main" id="{2A54C690-24F3-4224-B26F-8AFCC124F712}"/>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38" name="Rectangle 702">
          <a:extLst>
            <a:ext uri="{FF2B5EF4-FFF2-40B4-BE49-F238E27FC236}">
              <a16:creationId xmlns:a16="http://schemas.microsoft.com/office/drawing/2014/main" id="{B904DC0F-4C48-4F76-AF5E-8C7346E82F37}"/>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39" name="Rectangle 702">
          <a:extLst>
            <a:ext uri="{FF2B5EF4-FFF2-40B4-BE49-F238E27FC236}">
              <a16:creationId xmlns:a16="http://schemas.microsoft.com/office/drawing/2014/main" id="{705A4884-3FDA-4E0D-BD3E-E433D2649482}"/>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40" name="Rectangle 702">
          <a:extLst>
            <a:ext uri="{FF2B5EF4-FFF2-40B4-BE49-F238E27FC236}">
              <a16:creationId xmlns:a16="http://schemas.microsoft.com/office/drawing/2014/main" id="{5CB267B6-989E-4E7A-A63D-D6729988D4B5}"/>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41" name="Rectangle 702">
          <a:extLst>
            <a:ext uri="{FF2B5EF4-FFF2-40B4-BE49-F238E27FC236}">
              <a16:creationId xmlns:a16="http://schemas.microsoft.com/office/drawing/2014/main" id="{1EBA1EC3-A270-4AAE-9E66-83E29AAE01B7}"/>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42" name="Rectangle 702">
          <a:extLst>
            <a:ext uri="{FF2B5EF4-FFF2-40B4-BE49-F238E27FC236}">
              <a16:creationId xmlns:a16="http://schemas.microsoft.com/office/drawing/2014/main" id="{E43F463B-40B6-41F2-AB7E-3F8E4236A5C7}"/>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43" name="Rectangle 702">
          <a:extLst>
            <a:ext uri="{FF2B5EF4-FFF2-40B4-BE49-F238E27FC236}">
              <a16:creationId xmlns:a16="http://schemas.microsoft.com/office/drawing/2014/main" id="{E1953617-7F5F-4CB9-8A53-AF66BD3BE9B8}"/>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44" name="Rectangle 702">
          <a:extLst>
            <a:ext uri="{FF2B5EF4-FFF2-40B4-BE49-F238E27FC236}">
              <a16:creationId xmlns:a16="http://schemas.microsoft.com/office/drawing/2014/main" id="{98E9507E-8CEF-46F9-85E8-420A26C6497B}"/>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45" name="Rectangle 702">
          <a:extLst>
            <a:ext uri="{FF2B5EF4-FFF2-40B4-BE49-F238E27FC236}">
              <a16:creationId xmlns:a16="http://schemas.microsoft.com/office/drawing/2014/main" id="{7A33D574-69B3-4CF4-A152-25B41A99E8D3}"/>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46" name="Rectangle 702">
          <a:extLst>
            <a:ext uri="{FF2B5EF4-FFF2-40B4-BE49-F238E27FC236}">
              <a16:creationId xmlns:a16="http://schemas.microsoft.com/office/drawing/2014/main" id="{C5013BB6-C59A-4D07-983A-10995CA8B253}"/>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47" name="Rectangle 702">
          <a:extLst>
            <a:ext uri="{FF2B5EF4-FFF2-40B4-BE49-F238E27FC236}">
              <a16:creationId xmlns:a16="http://schemas.microsoft.com/office/drawing/2014/main" id="{1E8FE5A2-B408-4827-B2ED-6833F80A145F}"/>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48" name="Rectangle 702">
          <a:extLst>
            <a:ext uri="{FF2B5EF4-FFF2-40B4-BE49-F238E27FC236}">
              <a16:creationId xmlns:a16="http://schemas.microsoft.com/office/drawing/2014/main" id="{9BDE7BB6-C8F3-4443-950F-7088361DD5AF}"/>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49" name="Rectangle 702">
          <a:extLst>
            <a:ext uri="{FF2B5EF4-FFF2-40B4-BE49-F238E27FC236}">
              <a16:creationId xmlns:a16="http://schemas.microsoft.com/office/drawing/2014/main" id="{1D9F53D7-433F-435E-B033-17EC1A17C1E0}"/>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50" name="Rectangle 702">
          <a:extLst>
            <a:ext uri="{FF2B5EF4-FFF2-40B4-BE49-F238E27FC236}">
              <a16:creationId xmlns:a16="http://schemas.microsoft.com/office/drawing/2014/main" id="{59EBE505-EFCF-4783-BCA6-451222E23AD0}"/>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51" name="Rectangle 702">
          <a:extLst>
            <a:ext uri="{FF2B5EF4-FFF2-40B4-BE49-F238E27FC236}">
              <a16:creationId xmlns:a16="http://schemas.microsoft.com/office/drawing/2014/main" id="{E917B747-1B5E-4CB5-BC0B-3853E28766C0}"/>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52" name="Rectangle 702">
          <a:extLst>
            <a:ext uri="{FF2B5EF4-FFF2-40B4-BE49-F238E27FC236}">
              <a16:creationId xmlns:a16="http://schemas.microsoft.com/office/drawing/2014/main" id="{0A120497-44F6-4BEA-9F52-4644C22C76D5}"/>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53" name="Rectangle 702">
          <a:extLst>
            <a:ext uri="{FF2B5EF4-FFF2-40B4-BE49-F238E27FC236}">
              <a16:creationId xmlns:a16="http://schemas.microsoft.com/office/drawing/2014/main" id="{EE1A473F-B826-4CA4-90FD-5EBE804B21B6}"/>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54" name="Rectangle 702">
          <a:extLst>
            <a:ext uri="{FF2B5EF4-FFF2-40B4-BE49-F238E27FC236}">
              <a16:creationId xmlns:a16="http://schemas.microsoft.com/office/drawing/2014/main" id="{C0FE8B06-7C1D-4CF1-8C2B-782D05F561C1}"/>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55" name="Rectangle 702">
          <a:extLst>
            <a:ext uri="{FF2B5EF4-FFF2-40B4-BE49-F238E27FC236}">
              <a16:creationId xmlns:a16="http://schemas.microsoft.com/office/drawing/2014/main" id="{8E121816-1692-4EBD-929F-3BE3AC8A4E95}"/>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56" name="Rectangle 702">
          <a:extLst>
            <a:ext uri="{FF2B5EF4-FFF2-40B4-BE49-F238E27FC236}">
              <a16:creationId xmlns:a16="http://schemas.microsoft.com/office/drawing/2014/main" id="{9EAC45E3-165E-4669-811E-01F0ACC4B769}"/>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57" name="Rectangle 702">
          <a:extLst>
            <a:ext uri="{FF2B5EF4-FFF2-40B4-BE49-F238E27FC236}">
              <a16:creationId xmlns:a16="http://schemas.microsoft.com/office/drawing/2014/main" id="{FE898AC0-207F-4186-92B9-54B0EDDFBB02}"/>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58" name="Rectangle 702">
          <a:extLst>
            <a:ext uri="{FF2B5EF4-FFF2-40B4-BE49-F238E27FC236}">
              <a16:creationId xmlns:a16="http://schemas.microsoft.com/office/drawing/2014/main" id="{5EA34F92-8AE9-4C6A-9872-E04517BA391C}"/>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59" name="Rectangle 702">
          <a:extLst>
            <a:ext uri="{FF2B5EF4-FFF2-40B4-BE49-F238E27FC236}">
              <a16:creationId xmlns:a16="http://schemas.microsoft.com/office/drawing/2014/main" id="{AD37FD4B-43C0-442A-A55C-910160931EB0}"/>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60" name="Rectangle 702">
          <a:extLst>
            <a:ext uri="{FF2B5EF4-FFF2-40B4-BE49-F238E27FC236}">
              <a16:creationId xmlns:a16="http://schemas.microsoft.com/office/drawing/2014/main" id="{BB1BF191-A1AD-4EA1-A00C-36C9A05EBA40}"/>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61" name="Rectangle 702">
          <a:extLst>
            <a:ext uri="{FF2B5EF4-FFF2-40B4-BE49-F238E27FC236}">
              <a16:creationId xmlns:a16="http://schemas.microsoft.com/office/drawing/2014/main" id="{88FAF774-BE64-4305-AEC5-C9440F540273}"/>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62" name="Rectangle 702">
          <a:extLst>
            <a:ext uri="{FF2B5EF4-FFF2-40B4-BE49-F238E27FC236}">
              <a16:creationId xmlns:a16="http://schemas.microsoft.com/office/drawing/2014/main" id="{ED08184D-4946-4E18-BCC2-0D76BFB2D871}"/>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63" name="Rectangle 702">
          <a:extLst>
            <a:ext uri="{FF2B5EF4-FFF2-40B4-BE49-F238E27FC236}">
              <a16:creationId xmlns:a16="http://schemas.microsoft.com/office/drawing/2014/main" id="{1AEB8E89-A2E4-4CAA-B432-9215445B1512}"/>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64" name="Rectangle 702">
          <a:extLst>
            <a:ext uri="{FF2B5EF4-FFF2-40B4-BE49-F238E27FC236}">
              <a16:creationId xmlns:a16="http://schemas.microsoft.com/office/drawing/2014/main" id="{6620CA13-B279-47AF-AC34-9D3EDFC1BF17}"/>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65" name="Rectangle 702">
          <a:extLst>
            <a:ext uri="{FF2B5EF4-FFF2-40B4-BE49-F238E27FC236}">
              <a16:creationId xmlns:a16="http://schemas.microsoft.com/office/drawing/2014/main" id="{BE11BF52-32BD-4731-8912-4D47E3022B4B}"/>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66" name="Rectangle 702">
          <a:extLst>
            <a:ext uri="{FF2B5EF4-FFF2-40B4-BE49-F238E27FC236}">
              <a16:creationId xmlns:a16="http://schemas.microsoft.com/office/drawing/2014/main" id="{321E9E91-2062-4C14-BB9C-6C4330B65EDA}"/>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67" name="Rectangle 702">
          <a:extLst>
            <a:ext uri="{FF2B5EF4-FFF2-40B4-BE49-F238E27FC236}">
              <a16:creationId xmlns:a16="http://schemas.microsoft.com/office/drawing/2014/main" id="{3437AC58-D335-4601-B4EE-2EFADE32E6AF}"/>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68" name="Rectangle 702">
          <a:extLst>
            <a:ext uri="{FF2B5EF4-FFF2-40B4-BE49-F238E27FC236}">
              <a16:creationId xmlns:a16="http://schemas.microsoft.com/office/drawing/2014/main" id="{E8376EBC-8F53-4091-B733-40E1D37C220F}"/>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69" name="Rectangle 702">
          <a:extLst>
            <a:ext uri="{FF2B5EF4-FFF2-40B4-BE49-F238E27FC236}">
              <a16:creationId xmlns:a16="http://schemas.microsoft.com/office/drawing/2014/main" id="{E0B60D5A-CDC7-4C0A-8829-A3426FCD7FD2}"/>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70" name="Rectangle 702">
          <a:extLst>
            <a:ext uri="{FF2B5EF4-FFF2-40B4-BE49-F238E27FC236}">
              <a16:creationId xmlns:a16="http://schemas.microsoft.com/office/drawing/2014/main" id="{1B1E6F1C-85D9-4E88-819D-F324009F8C5C}"/>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71" name="Rectangle 702">
          <a:extLst>
            <a:ext uri="{FF2B5EF4-FFF2-40B4-BE49-F238E27FC236}">
              <a16:creationId xmlns:a16="http://schemas.microsoft.com/office/drawing/2014/main" id="{7FA4B4D4-B7C5-4EEF-BECB-8C1BE42BFC31}"/>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72" name="Rectangle 702">
          <a:extLst>
            <a:ext uri="{FF2B5EF4-FFF2-40B4-BE49-F238E27FC236}">
              <a16:creationId xmlns:a16="http://schemas.microsoft.com/office/drawing/2014/main" id="{19C017F2-7ACA-4CC8-A83B-1D2CFB238E19}"/>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73" name="Rectangle 702">
          <a:extLst>
            <a:ext uri="{FF2B5EF4-FFF2-40B4-BE49-F238E27FC236}">
              <a16:creationId xmlns:a16="http://schemas.microsoft.com/office/drawing/2014/main" id="{D1D23676-48F5-484E-9095-506925A7E5EE}"/>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74" name="Rectangle 702">
          <a:extLst>
            <a:ext uri="{FF2B5EF4-FFF2-40B4-BE49-F238E27FC236}">
              <a16:creationId xmlns:a16="http://schemas.microsoft.com/office/drawing/2014/main" id="{F238EBDC-BEDF-4C40-9A9B-6BDB3EBCAEB4}"/>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75" name="Rectangle 702">
          <a:extLst>
            <a:ext uri="{FF2B5EF4-FFF2-40B4-BE49-F238E27FC236}">
              <a16:creationId xmlns:a16="http://schemas.microsoft.com/office/drawing/2014/main" id="{94F30B00-20B4-4857-A9EF-A6E014BDAE1A}"/>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76" name="Rectangle 702">
          <a:extLst>
            <a:ext uri="{FF2B5EF4-FFF2-40B4-BE49-F238E27FC236}">
              <a16:creationId xmlns:a16="http://schemas.microsoft.com/office/drawing/2014/main" id="{34D0246D-7576-434B-97D8-FD3867A9479F}"/>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77" name="Rectangle 702">
          <a:extLst>
            <a:ext uri="{FF2B5EF4-FFF2-40B4-BE49-F238E27FC236}">
              <a16:creationId xmlns:a16="http://schemas.microsoft.com/office/drawing/2014/main" id="{8C40FA76-21A9-4B31-AFDF-378182EEB5D4}"/>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78" name="Rectangle 702">
          <a:extLst>
            <a:ext uri="{FF2B5EF4-FFF2-40B4-BE49-F238E27FC236}">
              <a16:creationId xmlns:a16="http://schemas.microsoft.com/office/drawing/2014/main" id="{82C52B7F-1271-40B9-B7C9-3FCFF949A2F9}"/>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79" name="Rectangle 702">
          <a:extLst>
            <a:ext uri="{FF2B5EF4-FFF2-40B4-BE49-F238E27FC236}">
              <a16:creationId xmlns:a16="http://schemas.microsoft.com/office/drawing/2014/main" id="{7E1C0576-EBAD-46BD-B9E1-E3DDD28202A3}"/>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80" name="Rectangle 702">
          <a:extLst>
            <a:ext uri="{FF2B5EF4-FFF2-40B4-BE49-F238E27FC236}">
              <a16:creationId xmlns:a16="http://schemas.microsoft.com/office/drawing/2014/main" id="{EE5E5406-1CC0-4429-9CD0-AB0FCA9019FC}"/>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581" name="Rectangle 702">
          <a:extLst>
            <a:ext uri="{FF2B5EF4-FFF2-40B4-BE49-F238E27FC236}">
              <a16:creationId xmlns:a16="http://schemas.microsoft.com/office/drawing/2014/main" id="{E86EBD80-74A8-4EF3-BFC3-D1F29158D110}"/>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582" name="Rectangle 702">
          <a:extLst>
            <a:ext uri="{FF2B5EF4-FFF2-40B4-BE49-F238E27FC236}">
              <a16:creationId xmlns:a16="http://schemas.microsoft.com/office/drawing/2014/main" id="{6DB4D025-C970-42AF-888F-84126CC7179D}"/>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583" name="Rectangle 702">
          <a:extLst>
            <a:ext uri="{FF2B5EF4-FFF2-40B4-BE49-F238E27FC236}">
              <a16:creationId xmlns:a16="http://schemas.microsoft.com/office/drawing/2014/main" id="{DCCEA93C-D4DB-4020-9686-761E7E208EDF}"/>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584" name="Rectangle 702">
          <a:extLst>
            <a:ext uri="{FF2B5EF4-FFF2-40B4-BE49-F238E27FC236}">
              <a16:creationId xmlns:a16="http://schemas.microsoft.com/office/drawing/2014/main" id="{00DB6AE6-A386-4021-9028-12FD4AAD8E94}"/>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585" name="Rectangle 702">
          <a:extLst>
            <a:ext uri="{FF2B5EF4-FFF2-40B4-BE49-F238E27FC236}">
              <a16:creationId xmlns:a16="http://schemas.microsoft.com/office/drawing/2014/main" id="{DECB1F42-E515-48DD-BC6D-36E1F2EE3307}"/>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586" name="Rectangle 702">
          <a:extLst>
            <a:ext uri="{FF2B5EF4-FFF2-40B4-BE49-F238E27FC236}">
              <a16:creationId xmlns:a16="http://schemas.microsoft.com/office/drawing/2014/main" id="{95035ACF-812B-43D7-89E9-BEC13D96E068}"/>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587" name="Rectangle 702">
          <a:extLst>
            <a:ext uri="{FF2B5EF4-FFF2-40B4-BE49-F238E27FC236}">
              <a16:creationId xmlns:a16="http://schemas.microsoft.com/office/drawing/2014/main" id="{627C639D-ED02-4C19-B9EB-2E64237042F8}"/>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588" name="Rectangle 702">
          <a:extLst>
            <a:ext uri="{FF2B5EF4-FFF2-40B4-BE49-F238E27FC236}">
              <a16:creationId xmlns:a16="http://schemas.microsoft.com/office/drawing/2014/main" id="{3909B241-9FF9-47A3-9710-88879E3A6F88}"/>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589" name="Rectangle 702">
          <a:extLst>
            <a:ext uri="{FF2B5EF4-FFF2-40B4-BE49-F238E27FC236}">
              <a16:creationId xmlns:a16="http://schemas.microsoft.com/office/drawing/2014/main" id="{C0A01915-FD1A-4F09-B3A3-3EFFAEBBDC67}"/>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590" name="Rectangle 702">
          <a:extLst>
            <a:ext uri="{FF2B5EF4-FFF2-40B4-BE49-F238E27FC236}">
              <a16:creationId xmlns:a16="http://schemas.microsoft.com/office/drawing/2014/main" id="{EA5EDDE9-C3FC-47A4-9165-869E289BFDF5}"/>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591" name="Rectangle 702">
          <a:extLst>
            <a:ext uri="{FF2B5EF4-FFF2-40B4-BE49-F238E27FC236}">
              <a16:creationId xmlns:a16="http://schemas.microsoft.com/office/drawing/2014/main" id="{A56F51F2-7048-433D-8A5C-7A1A06F2B89F}"/>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92" name="Rectangle 702">
          <a:extLst>
            <a:ext uri="{FF2B5EF4-FFF2-40B4-BE49-F238E27FC236}">
              <a16:creationId xmlns:a16="http://schemas.microsoft.com/office/drawing/2014/main" id="{94E50FC0-9082-486A-9B55-2E92BCFB0A60}"/>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93" name="Rectangle 702">
          <a:extLst>
            <a:ext uri="{FF2B5EF4-FFF2-40B4-BE49-F238E27FC236}">
              <a16:creationId xmlns:a16="http://schemas.microsoft.com/office/drawing/2014/main" id="{257A07D9-94FB-4365-9359-79063E14B9A6}"/>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94" name="Rectangle 702">
          <a:extLst>
            <a:ext uri="{FF2B5EF4-FFF2-40B4-BE49-F238E27FC236}">
              <a16:creationId xmlns:a16="http://schemas.microsoft.com/office/drawing/2014/main" id="{8FBF1316-4058-4BD9-BEA9-60CB290AA918}"/>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95" name="Rectangle 702">
          <a:extLst>
            <a:ext uri="{FF2B5EF4-FFF2-40B4-BE49-F238E27FC236}">
              <a16:creationId xmlns:a16="http://schemas.microsoft.com/office/drawing/2014/main" id="{1283BA1A-EBA7-4B0F-92B8-855357AA72A9}"/>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96" name="Rectangle 702">
          <a:extLst>
            <a:ext uri="{FF2B5EF4-FFF2-40B4-BE49-F238E27FC236}">
              <a16:creationId xmlns:a16="http://schemas.microsoft.com/office/drawing/2014/main" id="{EC588EE4-1BA5-42E6-A5AC-A16207012E60}"/>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97" name="Rectangle 702">
          <a:extLst>
            <a:ext uri="{FF2B5EF4-FFF2-40B4-BE49-F238E27FC236}">
              <a16:creationId xmlns:a16="http://schemas.microsoft.com/office/drawing/2014/main" id="{CE47BF2C-6476-4E04-B42E-05BC2820D862}"/>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98" name="Rectangle 702">
          <a:extLst>
            <a:ext uri="{FF2B5EF4-FFF2-40B4-BE49-F238E27FC236}">
              <a16:creationId xmlns:a16="http://schemas.microsoft.com/office/drawing/2014/main" id="{D0E89908-7ECF-4385-A648-A17D3A2D7952}"/>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599" name="Rectangle 702">
          <a:extLst>
            <a:ext uri="{FF2B5EF4-FFF2-40B4-BE49-F238E27FC236}">
              <a16:creationId xmlns:a16="http://schemas.microsoft.com/office/drawing/2014/main" id="{35545758-F52E-4FF9-93A2-419BD62EA8B1}"/>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600" name="Rectangle 702">
          <a:extLst>
            <a:ext uri="{FF2B5EF4-FFF2-40B4-BE49-F238E27FC236}">
              <a16:creationId xmlns:a16="http://schemas.microsoft.com/office/drawing/2014/main" id="{1D21DD03-A782-478A-BF2B-46E85CC76626}"/>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601" name="Rectangle 702">
          <a:extLst>
            <a:ext uri="{FF2B5EF4-FFF2-40B4-BE49-F238E27FC236}">
              <a16:creationId xmlns:a16="http://schemas.microsoft.com/office/drawing/2014/main" id="{3230ADB5-AAB4-400E-BB29-22302219EB8B}"/>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602" name="Rectangle 702">
          <a:extLst>
            <a:ext uri="{FF2B5EF4-FFF2-40B4-BE49-F238E27FC236}">
              <a16:creationId xmlns:a16="http://schemas.microsoft.com/office/drawing/2014/main" id="{838C6085-58CA-40E6-87F1-E4DEF66D6784}"/>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603" name="Rectangle 702">
          <a:extLst>
            <a:ext uri="{FF2B5EF4-FFF2-40B4-BE49-F238E27FC236}">
              <a16:creationId xmlns:a16="http://schemas.microsoft.com/office/drawing/2014/main" id="{2F27F614-E132-4225-A07C-D4149F31E1E3}"/>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604" name="Rectangle 702">
          <a:extLst>
            <a:ext uri="{FF2B5EF4-FFF2-40B4-BE49-F238E27FC236}">
              <a16:creationId xmlns:a16="http://schemas.microsoft.com/office/drawing/2014/main" id="{FB1F279A-E518-4899-8A0F-3579ECC29336}"/>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605" name="Rectangle 702">
          <a:extLst>
            <a:ext uri="{FF2B5EF4-FFF2-40B4-BE49-F238E27FC236}">
              <a16:creationId xmlns:a16="http://schemas.microsoft.com/office/drawing/2014/main" id="{D8946D50-A668-47E2-BCEA-19866E8E1597}"/>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606" name="Rectangle 702">
          <a:extLst>
            <a:ext uri="{FF2B5EF4-FFF2-40B4-BE49-F238E27FC236}">
              <a16:creationId xmlns:a16="http://schemas.microsoft.com/office/drawing/2014/main" id="{24D4E907-C32A-4CE6-A9A2-45BCF58323EC}"/>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607" name="Rectangle 702">
          <a:extLst>
            <a:ext uri="{FF2B5EF4-FFF2-40B4-BE49-F238E27FC236}">
              <a16:creationId xmlns:a16="http://schemas.microsoft.com/office/drawing/2014/main" id="{D387A432-4FBF-44F2-A249-71CF4DD616D3}"/>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608" name="Rectangle 702">
          <a:extLst>
            <a:ext uri="{FF2B5EF4-FFF2-40B4-BE49-F238E27FC236}">
              <a16:creationId xmlns:a16="http://schemas.microsoft.com/office/drawing/2014/main" id="{D95ECE00-DAB9-4DE8-A00B-3654B3D2E425}"/>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609" name="Rectangle 702">
          <a:extLst>
            <a:ext uri="{FF2B5EF4-FFF2-40B4-BE49-F238E27FC236}">
              <a16:creationId xmlns:a16="http://schemas.microsoft.com/office/drawing/2014/main" id="{06FFF73E-CD20-46D1-9018-EC3FC92F1010}"/>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610" name="Rectangle 702">
          <a:extLst>
            <a:ext uri="{FF2B5EF4-FFF2-40B4-BE49-F238E27FC236}">
              <a16:creationId xmlns:a16="http://schemas.microsoft.com/office/drawing/2014/main" id="{FC451976-5F66-4F0F-A0CD-404C904B5262}"/>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611" name="Rectangle 702">
          <a:extLst>
            <a:ext uri="{FF2B5EF4-FFF2-40B4-BE49-F238E27FC236}">
              <a16:creationId xmlns:a16="http://schemas.microsoft.com/office/drawing/2014/main" id="{E4847C35-59CD-4BF5-9C0D-1C732975FDCB}"/>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612" name="Rectangle 702">
          <a:extLst>
            <a:ext uri="{FF2B5EF4-FFF2-40B4-BE49-F238E27FC236}">
              <a16:creationId xmlns:a16="http://schemas.microsoft.com/office/drawing/2014/main" id="{34D47D1D-452C-409E-826D-AB899A835891}"/>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613" name="Rectangle 702">
          <a:extLst>
            <a:ext uri="{FF2B5EF4-FFF2-40B4-BE49-F238E27FC236}">
              <a16:creationId xmlns:a16="http://schemas.microsoft.com/office/drawing/2014/main" id="{98B6646A-BD6F-4A81-835A-F8D96510D41F}"/>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614" name="Rectangle 702">
          <a:extLst>
            <a:ext uri="{FF2B5EF4-FFF2-40B4-BE49-F238E27FC236}">
              <a16:creationId xmlns:a16="http://schemas.microsoft.com/office/drawing/2014/main" id="{6CE5534E-D54E-4016-BE5E-4B58C1D8C924}"/>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615" name="Rectangle 702">
          <a:extLst>
            <a:ext uri="{FF2B5EF4-FFF2-40B4-BE49-F238E27FC236}">
              <a16:creationId xmlns:a16="http://schemas.microsoft.com/office/drawing/2014/main" id="{2CD005AA-986F-4925-A9E8-A1BB7004D8EF}"/>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616" name="Rectangle 702">
          <a:extLst>
            <a:ext uri="{FF2B5EF4-FFF2-40B4-BE49-F238E27FC236}">
              <a16:creationId xmlns:a16="http://schemas.microsoft.com/office/drawing/2014/main" id="{AA0CB558-3B20-43F3-A59F-0B9CD21DAA8F}"/>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617" name="Rectangle 702">
          <a:extLst>
            <a:ext uri="{FF2B5EF4-FFF2-40B4-BE49-F238E27FC236}">
              <a16:creationId xmlns:a16="http://schemas.microsoft.com/office/drawing/2014/main" id="{8DB546A2-3BA9-4AEA-8817-2E417F8EDA52}"/>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618" name="Rectangle 702">
          <a:extLst>
            <a:ext uri="{FF2B5EF4-FFF2-40B4-BE49-F238E27FC236}">
              <a16:creationId xmlns:a16="http://schemas.microsoft.com/office/drawing/2014/main" id="{7CB1DBC9-4789-4167-AA1C-D13155288A16}"/>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619" name="Rectangle 702">
          <a:extLst>
            <a:ext uri="{FF2B5EF4-FFF2-40B4-BE49-F238E27FC236}">
              <a16:creationId xmlns:a16="http://schemas.microsoft.com/office/drawing/2014/main" id="{430704DE-54F2-4A1B-970D-C61BA761B516}"/>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620" name="Rectangle 702">
          <a:extLst>
            <a:ext uri="{FF2B5EF4-FFF2-40B4-BE49-F238E27FC236}">
              <a16:creationId xmlns:a16="http://schemas.microsoft.com/office/drawing/2014/main" id="{DE147C3A-FDE1-4679-9C11-B3168DC28A3B}"/>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621" name="Rectangle 702">
          <a:extLst>
            <a:ext uri="{FF2B5EF4-FFF2-40B4-BE49-F238E27FC236}">
              <a16:creationId xmlns:a16="http://schemas.microsoft.com/office/drawing/2014/main" id="{7D2AB27F-39D0-48BA-9988-A546CBEF7D1B}"/>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622" name="Rectangle 702">
          <a:extLst>
            <a:ext uri="{FF2B5EF4-FFF2-40B4-BE49-F238E27FC236}">
              <a16:creationId xmlns:a16="http://schemas.microsoft.com/office/drawing/2014/main" id="{384F5000-9B01-4EB4-910A-0776593E0EFB}"/>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623" name="Rectangle 702">
          <a:extLst>
            <a:ext uri="{FF2B5EF4-FFF2-40B4-BE49-F238E27FC236}">
              <a16:creationId xmlns:a16="http://schemas.microsoft.com/office/drawing/2014/main" id="{276BB631-2DAF-47E6-B3C2-BE74DBF7ABB9}"/>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624" name="Rectangle 702">
          <a:extLst>
            <a:ext uri="{FF2B5EF4-FFF2-40B4-BE49-F238E27FC236}">
              <a16:creationId xmlns:a16="http://schemas.microsoft.com/office/drawing/2014/main" id="{FF8A8878-7A4B-4803-A772-CC1C55948B38}"/>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625" name="Rectangle 702">
          <a:extLst>
            <a:ext uri="{FF2B5EF4-FFF2-40B4-BE49-F238E27FC236}">
              <a16:creationId xmlns:a16="http://schemas.microsoft.com/office/drawing/2014/main" id="{BD0484F4-1101-4743-9ECB-4F15E40EC478}"/>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626" name="Rectangle 702">
          <a:extLst>
            <a:ext uri="{FF2B5EF4-FFF2-40B4-BE49-F238E27FC236}">
              <a16:creationId xmlns:a16="http://schemas.microsoft.com/office/drawing/2014/main" id="{043E0EF2-F7A8-422B-971A-8A57F066A15B}"/>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627" name="Rectangle 702">
          <a:extLst>
            <a:ext uri="{FF2B5EF4-FFF2-40B4-BE49-F238E27FC236}">
              <a16:creationId xmlns:a16="http://schemas.microsoft.com/office/drawing/2014/main" id="{7D0ACB2A-D180-4D7E-8216-837AFFCD225F}"/>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628" name="Rectangle 702">
          <a:extLst>
            <a:ext uri="{FF2B5EF4-FFF2-40B4-BE49-F238E27FC236}">
              <a16:creationId xmlns:a16="http://schemas.microsoft.com/office/drawing/2014/main" id="{E892160C-F619-4178-AF19-2260395413BB}"/>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629" name="Rectangle 702">
          <a:extLst>
            <a:ext uri="{FF2B5EF4-FFF2-40B4-BE49-F238E27FC236}">
              <a16:creationId xmlns:a16="http://schemas.microsoft.com/office/drawing/2014/main" id="{60160079-198F-44B9-B4BF-A4946881FCC8}"/>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630" name="Rectangle 702">
          <a:extLst>
            <a:ext uri="{FF2B5EF4-FFF2-40B4-BE49-F238E27FC236}">
              <a16:creationId xmlns:a16="http://schemas.microsoft.com/office/drawing/2014/main" id="{5259E31E-B761-4CAC-B4BD-326357281070}"/>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631" name="Rectangle 702">
          <a:extLst>
            <a:ext uri="{FF2B5EF4-FFF2-40B4-BE49-F238E27FC236}">
              <a16:creationId xmlns:a16="http://schemas.microsoft.com/office/drawing/2014/main" id="{A20A700C-80B7-4CBC-BAB7-F20257558A91}"/>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45</xdr:row>
      <xdr:rowOff>190510</xdr:rowOff>
    </xdr:from>
    <xdr:to>
      <xdr:col>20</xdr:col>
      <xdr:colOff>157086</xdr:colOff>
      <xdr:row>46</xdr:row>
      <xdr:rowOff>0</xdr:rowOff>
    </xdr:to>
    <xdr:sp macro="" textlink="">
      <xdr:nvSpPr>
        <xdr:cNvPr id="1632" name="Rectangle 702">
          <a:extLst>
            <a:ext uri="{FF2B5EF4-FFF2-40B4-BE49-F238E27FC236}">
              <a16:creationId xmlns:a16="http://schemas.microsoft.com/office/drawing/2014/main" id="{04CC65A3-735A-44AD-AE94-B76CCE50117B}"/>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633" name="Rectangle 702">
          <a:extLst>
            <a:ext uri="{FF2B5EF4-FFF2-40B4-BE49-F238E27FC236}">
              <a16:creationId xmlns:a16="http://schemas.microsoft.com/office/drawing/2014/main" id="{0AB3F31E-A8B9-4132-BF62-83D25EB651DE}"/>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634" name="Rectangle 702">
          <a:extLst>
            <a:ext uri="{FF2B5EF4-FFF2-40B4-BE49-F238E27FC236}">
              <a16:creationId xmlns:a16="http://schemas.microsoft.com/office/drawing/2014/main" id="{233AD523-5C98-43C3-AD9E-7B0DF1EDFA12}"/>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635" name="Rectangle 702">
          <a:extLst>
            <a:ext uri="{FF2B5EF4-FFF2-40B4-BE49-F238E27FC236}">
              <a16:creationId xmlns:a16="http://schemas.microsoft.com/office/drawing/2014/main" id="{356BF33B-3B2E-4482-B703-B291CBC9BF4B}"/>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636" name="Rectangle 702">
          <a:extLst>
            <a:ext uri="{FF2B5EF4-FFF2-40B4-BE49-F238E27FC236}">
              <a16:creationId xmlns:a16="http://schemas.microsoft.com/office/drawing/2014/main" id="{1BD46F27-B974-4EA5-940E-565124391E5E}"/>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637" name="Rectangle 702">
          <a:extLst>
            <a:ext uri="{FF2B5EF4-FFF2-40B4-BE49-F238E27FC236}">
              <a16:creationId xmlns:a16="http://schemas.microsoft.com/office/drawing/2014/main" id="{DFA638C1-4A50-4CB4-932F-E475AC63CE86}"/>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638" name="Rectangle 702">
          <a:extLst>
            <a:ext uri="{FF2B5EF4-FFF2-40B4-BE49-F238E27FC236}">
              <a16:creationId xmlns:a16="http://schemas.microsoft.com/office/drawing/2014/main" id="{020A4432-C617-4E8A-B691-2CAF15A271F2}"/>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639" name="Rectangle 702">
          <a:extLst>
            <a:ext uri="{FF2B5EF4-FFF2-40B4-BE49-F238E27FC236}">
              <a16:creationId xmlns:a16="http://schemas.microsoft.com/office/drawing/2014/main" id="{2AC91788-80C3-4E20-AA31-2EEB99AFC2FC}"/>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640" name="Rectangle 702">
          <a:extLst>
            <a:ext uri="{FF2B5EF4-FFF2-40B4-BE49-F238E27FC236}">
              <a16:creationId xmlns:a16="http://schemas.microsoft.com/office/drawing/2014/main" id="{CA07A558-E5BA-4C25-9794-01E961458DA4}"/>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641" name="Rectangle 702">
          <a:extLst>
            <a:ext uri="{FF2B5EF4-FFF2-40B4-BE49-F238E27FC236}">
              <a16:creationId xmlns:a16="http://schemas.microsoft.com/office/drawing/2014/main" id="{A16AC22F-97C4-438D-97F1-C48CA1F6892A}"/>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642" name="Rectangle 702">
          <a:extLst>
            <a:ext uri="{FF2B5EF4-FFF2-40B4-BE49-F238E27FC236}">
              <a16:creationId xmlns:a16="http://schemas.microsoft.com/office/drawing/2014/main" id="{59D93AAF-5F80-412F-BC60-81CC99E09405}"/>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643" name="Rectangle 702">
          <a:extLst>
            <a:ext uri="{FF2B5EF4-FFF2-40B4-BE49-F238E27FC236}">
              <a16:creationId xmlns:a16="http://schemas.microsoft.com/office/drawing/2014/main" id="{502D781C-9E8C-4B33-9229-0EF858DE26C2}"/>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644" name="Rectangle 702">
          <a:extLst>
            <a:ext uri="{FF2B5EF4-FFF2-40B4-BE49-F238E27FC236}">
              <a16:creationId xmlns:a16="http://schemas.microsoft.com/office/drawing/2014/main" id="{A9B3DFB5-F3F8-4519-BFFA-76830ED8BDD4}"/>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645" name="Rectangle 702">
          <a:extLst>
            <a:ext uri="{FF2B5EF4-FFF2-40B4-BE49-F238E27FC236}">
              <a16:creationId xmlns:a16="http://schemas.microsoft.com/office/drawing/2014/main" id="{F1742C31-BBA3-4567-8085-17F048B61355}"/>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646" name="Rectangle 702">
          <a:extLst>
            <a:ext uri="{FF2B5EF4-FFF2-40B4-BE49-F238E27FC236}">
              <a16:creationId xmlns:a16="http://schemas.microsoft.com/office/drawing/2014/main" id="{F82EEE39-87AB-49FB-9361-0651C79AE080}"/>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647" name="Rectangle 702">
          <a:extLst>
            <a:ext uri="{FF2B5EF4-FFF2-40B4-BE49-F238E27FC236}">
              <a16:creationId xmlns:a16="http://schemas.microsoft.com/office/drawing/2014/main" id="{AFEB40D1-D811-4399-A95A-1B445C0D5F52}"/>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648" name="Rectangle 702">
          <a:extLst>
            <a:ext uri="{FF2B5EF4-FFF2-40B4-BE49-F238E27FC236}">
              <a16:creationId xmlns:a16="http://schemas.microsoft.com/office/drawing/2014/main" id="{939C6DB7-54C1-4692-87D9-26ADF96BF814}"/>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649" name="Rectangle 702">
          <a:extLst>
            <a:ext uri="{FF2B5EF4-FFF2-40B4-BE49-F238E27FC236}">
              <a16:creationId xmlns:a16="http://schemas.microsoft.com/office/drawing/2014/main" id="{3D9B193E-A0B7-4C26-A9F3-9DF922064D64}"/>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650" name="Rectangle 702">
          <a:extLst>
            <a:ext uri="{FF2B5EF4-FFF2-40B4-BE49-F238E27FC236}">
              <a16:creationId xmlns:a16="http://schemas.microsoft.com/office/drawing/2014/main" id="{43079890-E2AE-4D0B-BECE-B45795D3A578}"/>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651" name="Rectangle 702">
          <a:extLst>
            <a:ext uri="{FF2B5EF4-FFF2-40B4-BE49-F238E27FC236}">
              <a16:creationId xmlns:a16="http://schemas.microsoft.com/office/drawing/2014/main" id="{855B4FF1-0516-45E9-AE55-F1BB48582A4A}"/>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652" name="Rectangle 702">
          <a:extLst>
            <a:ext uri="{FF2B5EF4-FFF2-40B4-BE49-F238E27FC236}">
              <a16:creationId xmlns:a16="http://schemas.microsoft.com/office/drawing/2014/main" id="{A441D718-209B-4B65-8008-07A06DF702AE}"/>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653" name="Rectangle 702">
          <a:extLst>
            <a:ext uri="{FF2B5EF4-FFF2-40B4-BE49-F238E27FC236}">
              <a16:creationId xmlns:a16="http://schemas.microsoft.com/office/drawing/2014/main" id="{10FD961A-E6B1-4FAB-B704-8ACE895D32D6}"/>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654" name="Rectangle 702">
          <a:extLst>
            <a:ext uri="{FF2B5EF4-FFF2-40B4-BE49-F238E27FC236}">
              <a16:creationId xmlns:a16="http://schemas.microsoft.com/office/drawing/2014/main" id="{6F11B964-F310-4E67-8035-00B0CB463943}"/>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655" name="Rectangle 702">
          <a:extLst>
            <a:ext uri="{FF2B5EF4-FFF2-40B4-BE49-F238E27FC236}">
              <a16:creationId xmlns:a16="http://schemas.microsoft.com/office/drawing/2014/main" id="{1D344B6B-05C3-416A-B62D-47C97EA65D36}"/>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656" name="Rectangle 702">
          <a:extLst>
            <a:ext uri="{FF2B5EF4-FFF2-40B4-BE49-F238E27FC236}">
              <a16:creationId xmlns:a16="http://schemas.microsoft.com/office/drawing/2014/main" id="{439875E7-8DF1-4739-A1E3-60936BBD7581}"/>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657" name="Rectangle 702">
          <a:extLst>
            <a:ext uri="{FF2B5EF4-FFF2-40B4-BE49-F238E27FC236}">
              <a16:creationId xmlns:a16="http://schemas.microsoft.com/office/drawing/2014/main" id="{F429C01A-222F-4581-9847-E9FE0A215853}"/>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658" name="Rectangle 702">
          <a:extLst>
            <a:ext uri="{FF2B5EF4-FFF2-40B4-BE49-F238E27FC236}">
              <a16:creationId xmlns:a16="http://schemas.microsoft.com/office/drawing/2014/main" id="{8AC2F3D3-ACED-41E0-808F-7E8EA3F82553}"/>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659" name="Rectangle 702">
          <a:extLst>
            <a:ext uri="{FF2B5EF4-FFF2-40B4-BE49-F238E27FC236}">
              <a16:creationId xmlns:a16="http://schemas.microsoft.com/office/drawing/2014/main" id="{ACBFE7A3-31E2-4548-A2A0-34203DBE0031}"/>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660" name="Rectangle 702">
          <a:extLst>
            <a:ext uri="{FF2B5EF4-FFF2-40B4-BE49-F238E27FC236}">
              <a16:creationId xmlns:a16="http://schemas.microsoft.com/office/drawing/2014/main" id="{ED662707-AF3F-4E35-8DDA-5D1BB8C14B41}"/>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661" name="Rectangle 702">
          <a:extLst>
            <a:ext uri="{FF2B5EF4-FFF2-40B4-BE49-F238E27FC236}">
              <a16:creationId xmlns:a16="http://schemas.microsoft.com/office/drawing/2014/main" id="{A80287E9-86E3-4C8E-B1AC-4BE7875E334B}"/>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662" name="Rectangle 702">
          <a:extLst>
            <a:ext uri="{FF2B5EF4-FFF2-40B4-BE49-F238E27FC236}">
              <a16:creationId xmlns:a16="http://schemas.microsoft.com/office/drawing/2014/main" id="{326A6A63-0F1B-499B-B33C-B6CEBB44910B}"/>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663" name="Rectangle 702">
          <a:extLst>
            <a:ext uri="{FF2B5EF4-FFF2-40B4-BE49-F238E27FC236}">
              <a16:creationId xmlns:a16="http://schemas.microsoft.com/office/drawing/2014/main" id="{8E2D49D6-EF8B-4295-8086-ED293D08A62B}"/>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664" name="Rectangle 702">
          <a:extLst>
            <a:ext uri="{FF2B5EF4-FFF2-40B4-BE49-F238E27FC236}">
              <a16:creationId xmlns:a16="http://schemas.microsoft.com/office/drawing/2014/main" id="{5ACD797A-DC71-4DD5-AED7-B8E23E865B33}"/>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665" name="Rectangle 702">
          <a:extLst>
            <a:ext uri="{FF2B5EF4-FFF2-40B4-BE49-F238E27FC236}">
              <a16:creationId xmlns:a16="http://schemas.microsoft.com/office/drawing/2014/main" id="{8D059B67-84F8-48B4-9D41-86922FF2F178}"/>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666" name="Rectangle 702">
          <a:extLst>
            <a:ext uri="{FF2B5EF4-FFF2-40B4-BE49-F238E27FC236}">
              <a16:creationId xmlns:a16="http://schemas.microsoft.com/office/drawing/2014/main" id="{B3D7ED3C-B631-4B3B-B110-DAE0FDA520E4}"/>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667" name="Rectangle 702">
          <a:extLst>
            <a:ext uri="{FF2B5EF4-FFF2-40B4-BE49-F238E27FC236}">
              <a16:creationId xmlns:a16="http://schemas.microsoft.com/office/drawing/2014/main" id="{C079A431-0B3E-4D98-8D8C-F0AA2BCFCEF6}"/>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668" name="Rectangle 702">
          <a:extLst>
            <a:ext uri="{FF2B5EF4-FFF2-40B4-BE49-F238E27FC236}">
              <a16:creationId xmlns:a16="http://schemas.microsoft.com/office/drawing/2014/main" id="{18A74080-8905-4D95-A062-AE136467D9DC}"/>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669" name="Rectangle 702">
          <a:extLst>
            <a:ext uri="{FF2B5EF4-FFF2-40B4-BE49-F238E27FC236}">
              <a16:creationId xmlns:a16="http://schemas.microsoft.com/office/drawing/2014/main" id="{4E93CFA1-BB84-4F73-9E1D-CDFB56912D8B}"/>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670" name="Rectangle 702">
          <a:extLst>
            <a:ext uri="{FF2B5EF4-FFF2-40B4-BE49-F238E27FC236}">
              <a16:creationId xmlns:a16="http://schemas.microsoft.com/office/drawing/2014/main" id="{CC2D31A2-2417-4AFE-9B62-D6A955375FA7}"/>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671" name="Rectangle 702">
          <a:extLst>
            <a:ext uri="{FF2B5EF4-FFF2-40B4-BE49-F238E27FC236}">
              <a16:creationId xmlns:a16="http://schemas.microsoft.com/office/drawing/2014/main" id="{D59825E2-705F-4B03-A599-6E71F3B9B896}"/>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672" name="Rectangle 702">
          <a:extLst>
            <a:ext uri="{FF2B5EF4-FFF2-40B4-BE49-F238E27FC236}">
              <a16:creationId xmlns:a16="http://schemas.microsoft.com/office/drawing/2014/main" id="{09FB2856-7431-4B1B-9D88-74CA0279D114}"/>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673" name="Rectangle 702">
          <a:extLst>
            <a:ext uri="{FF2B5EF4-FFF2-40B4-BE49-F238E27FC236}">
              <a16:creationId xmlns:a16="http://schemas.microsoft.com/office/drawing/2014/main" id="{25DDC575-3AFF-4E6F-85B8-2A46B05897BB}"/>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674" name="Rectangle 702">
          <a:extLst>
            <a:ext uri="{FF2B5EF4-FFF2-40B4-BE49-F238E27FC236}">
              <a16:creationId xmlns:a16="http://schemas.microsoft.com/office/drawing/2014/main" id="{9FD798D5-1F84-4442-8556-CC1973037C23}"/>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675" name="Rectangle 702">
          <a:extLst>
            <a:ext uri="{FF2B5EF4-FFF2-40B4-BE49-F238E27FC236}">
              <a16:creationId xmlns:a16="http://schemas.microsoft.com/office/drawing/2014/main" id="{CC0B2F51-DF7F-4FA0-9D9F-64298E839943}"/>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676" name="Rectangle 702">
          <a:extLst>
            <a:ext uri="{FF2B5EF4-FFF2-40B4-BE49-F238E27FC236}">
              <a16:creationId xmlns:a16="http://schemas.microsoft.com/office/drawing/2014/main" id="{B7F337EB-E1B4-42BC-B827-51F58EF5EAA8}"/>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677" name="Rectangle 702">
          <a:extLst>
            <a:ext uri="{FF2B5EF4-FFF2-40B4-BE49-F238E27FC236}">
              <a16:creationId xmlns:a16="http://schemas.microsoft.com/office/drawing/2014/main" id="{C1993FC3-52E8-438A-B2D3-D3EFE318747D}"/>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678" name="Rectangle 702">
          <a:extLst>
            <a:ext uri="{FF2B5EF4-FFF2-40B4-BE49-F238E27FC236}">
              <a16:creationId xmlns:a16="http://schemas.microsoft.com/office/drawing/2014/main" id="{0F827E08-54AD-46EA-92AA-829E2021ECD7}"/>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679" name="Rectangle 702">
          <a:extLst>
            <a:ext uri="{FF2B5EF4-FFF2-40B4-BE49-F238E27FC236}">
              <a16:creationId xmlns:a16="http://schemas.microsoft.com/office/drawing/2014/main" id="{28980519-52D7-4BC5-AA6F-B579A8D70B56}"/>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680" name="Rectangle 702">
          <a:extLst>
            <a:ext uri="{FF2B5EF4-FFF2-40B4-BE49-F238E27FC236}">
              <a16:creationId xmlns:a16="http://schemas.microsoft.com/office/drawing/2014/main" id="{8D591345-82A0-44B6-B45E-CE43FF73391A}"/>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681" name="Rectangle 702">
          <a:extLst>
            <a:ext uri="{FF2B5EF4-FFF2-40B4-BE49-F238E27FC236}">
              <a16:creationId xmlns:a16="http://schemas.microsoft.com/office/drawing/2014/main" id="{8AE76E2A-E952-4F1D-8504-8AE65F55A4C6}"/>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682" name="Rectangle 702">
          <a:extLst>
            <a:ext uri="{FF2B5EF4-FFF2-40B4-BE49-F238E27FC236}">
              <a16:creationId xmlns:a16="http://schemas.microsoft.com/office/drawing/2014/main" id="{42AE8505-CBC5-4B4E-865A-062F69D401CA}"/>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683" name="Rectangle 702">
          <a:extLst>
            <a:ext uri="{FF2B5EF4-FFF2-40B4-BE49-F238E27FC236}">
              <a16:creationId xmlns:a16="http://schemas.microsoft.com/office/drawing/2014/main" id="{C80B259B-0E5B-45F1-95DF-12771448B2DA}"/>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684" name="Rectangle 702">
          <a:extLst>
            <a:ext uri="{FF2B5EF4-FFF2-40B4-BE49-F238E27FC236}">
              <a16:creationId xmlns:a16="http://schemas.microsoft.com/office/drawing/2014/main" id="{A47DC6D6-F160-4BCA-B09F-722A822AE524}"/>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685" name="Rectangle 702">
          <a:extLst>
            <a:ext uri="{FF2B5EF4-FFF2-40B4-BE49-F238E27FC236}">
              <a16:creationId xmlns:a16="http://schemas.microsoft.com/office/drawing/2014/main" id="{0C3F0F88-4029-4531-BEE6-D751C98AFA3F}"/>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686" name="Rectangle 702">
          <a:extLst>
            <a:ext uri="{FF2B5EF4-FFF2-40B4-BE49-F238E27FC236}">
              <a16:creationId xmlns:a16="http://schemas.microsoft.com/office/drawing/2014/main" id="{7FC9CA85-63A3-4F76-8433-8187B99AC02A}"/>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687" name="Rectangle 702">
          <a:extLst>
            <a:ext uri="{FF2B5EF4-FFF2-40B4-BE49-F238E27FC236}">
              <a16:creationId xmlns:a16="http://schemas.microsoft.com/office/drawing/2014/main" id="{CA3A7E11-1691-4174-8C06-A9D9CC70C9EA}"/>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688" name="Rectangle 702">
          <a:extLst>
            <a:ext uri="{FF2B5EF4-FFF2-40B4-BE49-F238E27FC236}">
              <a16:creationId xmlns:a16="http://schemas.microsoft.com/office/drawing/2014/main" id="{9E9AD42E-A1EB-4348-9397-CDC5CF4FD377}"/>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689" name="Rectangle 702">
          <a:extLst>
            <a:ext uri="{FF2B5EF4-FFF2-40B4-BE49-F238E27FC236}">
              <a16:creationId xmlns:a16="http://schemas.microsoft.com/office/drawing/2014/main" id="{C84E34D5-0531-4495-B18F-440941EA430C}"/>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690" name="Rectangle 702">
          <a:extLst>
            <a:ext uri="{FF2B5EF4-FFF2-40B4-BE49-F238E27FC236}">
              <a16:creationId xmlns:a16="http://schemas.microsoft.com/office/drawing/2014/main" id="{13FDC00E-EDEB-4FC7-897B-5FE048C4B58C}"/>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691" name="Rectangle 702">
          <a:extLst>
            <a:ext uri="{FF2B5EF4-FFF2-40B4-BE49-F238E27FC236}">
              <a16:creationId xmlns:a16="http://schemas.microsoft.com/office/drawing/2014/main" id="{1118AE0B-D132-46FF-AF7F-340C87798835}"/>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692" name="Rectangle 702">
          <a:extLst>
            <a:ext uri="{FF2B5EF4-FFF2-40B4-BE49-F238E27FC236}">
              <a16:creationId xmlns:a16="http://schemas.microsoft.com/office/drawing/2014/main" id="{1850F3B0-DE0D-4F00-869A-CF3D1804AC1E}"/>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693" name="Rectangle 702">
          <a:extLst>
            <a:ext uri="{FF2B5EF4-FFF2-40B4-BE49-F238E27FC236}">
              <a16:creationId xmlns:a16="http://schemas.microsoft.com/office/drawing/2014/main" id="{2738E2F6-5B99-43AE-B53C-02E098873AE6}"/>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694" name="Rectangle 702">
          <a:extLst>
            <a:ext uri="{FF2B5EF4-FFF2-40B4-BE49-F238E27FC236}">
              <a16:creationId xmlns:a16="http://schemas.microsoft.com/office/drawing/2014/main" id="{608822FC-2934-483F-BFD6-6EACB53F6751}"/>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695" name="Rectangle 702">
          <a:extLst>
            <a:ext uri="{FF2B5EF4-FFF2-40B4-BE49-F238E27FC236}">
              <a16:creationId xmlns:a16="http://schemas.microsoft.com/office/drawing/2014/main" id="{F62B0095-F226-45AE-B2F0-595B4542F3CF}"/>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696" name="Rectangle 702">
          <a:extLst>
            <a:ext uri="{FF2B5EF4-FFF2-40B4-BE49-F238E27FC236}">
              <a16:creationId xmlns:a16="http://schemas.microsoft.com/office/drawing/2014/main" id="{72FA0385-C42B-48F4-A0FA-6F5FD0E544B4}"/>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697" name="Rectangle 702">
          <a:extLst>
            <a:ext uri="{FF2B5EF4-FFF2-40B4-BE49-F238E27FC236}">
              <a16:creationId xmlns:a16="http://schemas.microsoft.com/office/drawing/2014/main" id="{5362324D-F25F-4674-B4F3-1FDB492CFF52}"/>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698" name="Rectangle 702">
          <a:extLst>
            <a:ext uri="{FF2B5EF4-FFF2-40B4-BE49-F238E27FC236}">
              <a16:creationId xmlns:a16="http://schemas.microsoft.com/office/drawing/2014/main" id="{7236C6C8-F5C8-4342-8C2D-5F311766DBD1}"/>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699" name="Rectangle 702">
          <a:extLst>
            <a:ext uri="{FF2B5EF4-FFF2-40B4-BE49-F238E27FC236}">
              <a16:creationId xmlns:a16="http://schemas.microsoft.com/office/drawing/2014/main" id="{3B312E03-7915-4AB1-8DB2-F3024819108C}"/>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00" name="Rectangle 702">
          <a:extLst>
            <a:ext uri="{FF2B5EF4-FFF2-40B4-BE49-F238E27FC236}">
              <a16:creationId xmlns:a16="http://schemas.microsoft.com/office/drawing/2014/main" id="{E2F146F7-496F-41B9-A495-1A4EC584E2C9}"/>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01" name="Rectangle 702">
          <a:extLst>
            <a:ext uri="{FF2B5EF4-FFF2-40B4-BE49-F238E27FC236}">
              <a16:creationId xmlns:a16="http://schemas.microsoft.com/office/drawing/2014/main" id="{1B42FDA9-252F-4BA9-B584-5ABC5236EB6E}"/>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02" name="Rectangle 702">
          <a:extLst>
            <a:ext uri="{FF2B5EF4-FFF2-40B4-BE49-F238E27FC236}">
              <a16:creationId xmlns:a16="http://schemas.microsoft.com/office/drawing/2014/main" id="{80DC957F-7342-4233-B71D-21433F0CD381}"/>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03" name="Rectangle 702">
          <a:extLst>
            <a:ext uri="{FF2B5EF4-FFF2-40B4-BE49-F238E27FC236}">
              <a16:creationId xmlns:a16="http://schemas.microsoft.com/office/drawing/2014/main" id="{19116FCA-1F54-4601-B570-267B9DBA3735}"/>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04" name="Rectangle 702">
          <a:extLst>
            <a:ext uri="{FF2B5EF4-FFF2-40B4-BE49-F238E27FC236}">
              <a16:creationId xmlns:a16="http://schemas.microsoft.com/office/drawing/2014/main" id="{39FFB4F4-69F3-4F16-A729-42D0CB2ADB7C}"/>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05" name="Rectangle 702">
          <a:extLst>
            <a:ext uri="{FF2B5EF4-FFF2-40B4-BE49-F238E27FC236}">
              <a16:creationId xmlns:a16="http://schemas.microsoft.com/office/drawing/2014/main" id="{A20DDEC8-8DD2-47DA-8D66-9416BF6F0745}"/>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06" name="Rectangle 702">
          <a:extLst>
            <a:ext uri="{FF2B5EF4-FFF2-40B4-BE49-F238E27FC236}">
              <a16:creationId xmlns:a16="http://schemas.microsoft.com/office/drawing/2014/main" id="{FA3800CF-3038-4D5E-8EC2-26831CE242BB}"/>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07" name="Rectangle 702">
          <a:extLst>
            <a:ext uri="{FF2B5EF4-FFF2-40B4-BE49-F238E27FC236}">
              <a16:creationId xmlns:a16="http://schemas.microsoft.com/office/drawing/2014/main" id="{32C4C051-1E78-4B72-BCFB-325CB9216F4F}"/>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08" name="Rectangle 702">
          <a:extLst>
            <a:ext uri="{FF2B5EF4-FFF2-40B4-BE49-F238E27FC236}">
              <a16:creationId xmlns:a16="http://schemas.microsoft.com/office/drawing/2014/main" id="{940B7407-88C3-4AA1-8B12-024E9326B490}"/>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09" name="Rectangle 702">
          <a:extLst>
            <a:ext uri="{FF2B5EF4-FFF2-40B4-BE49-F238E27FC236}">
              <a16:creationId xmlns:a16="http://schemas.microsoft.com/office/drawing/2014/main" id="{49B61606-FEA3-4A40-A53F-AF2816EBD3BC}"/>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10" name="Rectangle 702">
          <a:extLst>
            <a:ext uri="{FF2B5EF4-FFF2-40B4-BE49-F238E27FC236}">
              <a16:creationId xmlns:a16="http://schemas.microsoft.com/office/drawing/2014/main" id="{66AA24AD-E4F7-48D2-B529-FEC68D1E81D8}"/>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11" name="Rectangle 702">
          <a:extLst>
            <a:ext uri="{FF2B5EF4-FFF2-40B4-BE49-F238E27FC236}">
              <a16:creationId xmlns:a16="http://schemas.microsoft.com/office/drawing/2014/main" id="{F24621DC-F819-4731-AD20-89B251A2604C}"/>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12" name="Rectangle 702">
          <a:extLst>
            <a:ext uri="{FF2B5EF4-FFF2-40B4-BE49-F238E27FC236}">
              <a16:creationId xmlns:a16="http://schemas.microsoft.com/office/drawing/2014/main" id="{37C9F779-33DC-4FB3-AEB0-BB55D86B3217}"/>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13" name="Rectangle 702">
          <a:extLst>
            <a:ext uri="{FF2B5EF4-FFF2-40B4-BE49-F238E27FC236}">
              <a16:creationId xmlns:a16="http://schemas.microsoft.com/office/drawing/2014/main" id="{6CCFF7F7-6B89-4962-A09F-958F4E9E4126}"/>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14" name="Rectangle 702">
          <a:extLst>
            <a:ext uri="{FF2B5EF4-FFF2-40B4-BE49-F238E27FC236}">
              <a16:creationId xmlns:a16="http://schemas.microsoft.com/office/drawing/2014/main" id="{39AD212E-C73D-433D-B63D-C42AF98C35C5}"/>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15" name="Rectangle 702">
          <a:extLst>
            <a:ext uri="{FF2B5EF4-FFF2-40B4-BE49-F238E27FC236}">
              <a16:creationId xmlns:a16="http://schemas.microsoft.com/office/drawing/2014/main" id="{730A3AD5-900D-4FD4-AC0B-570111AD48C3}"/>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16" name="Rectangle 702">
          <a:extLst>
            <a:ext uri="{FF2B5EF4-FFF2-40B4-BE49-F238E27FC236}">
              <a16:creationId xmlns:a16="http://schemas.microsoft.com/office/drawing/2014/main" id="{4E509941-FE5D-4745-A55F-0BCF72466AFE}"/>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17" name="Rectangle 702">
          <a:extLst>
            <a:ext uri="{FF2B5EF4-FFF2-40B4-BE49-F238E27FC236}">
              <a16:creationId xmlns:a16="http://schemas.microsoft.com/office/drawing/2014/main" id="{152C3AA3-FFC1-4143-B883-94376BA13964}"/>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18" name="Rectangle 702">
          <a:extLst>
            <a:ext uri="{FF2B5EF4-FFF2-40B4-BE49-F238E27FC236}">
              <a16:creationId xmlns:a16="http://schemas.microsoft.com/office/drawing/2014/main" id="{AED6489A-4CB6-4B0F-9F31-1657153B4FC7}"/>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19" name="Rectangle 702">
          <a:extLst>
            <a:ext uri="{FF2B5EF4-FFF2-40B4-BE49-F238E27FC236}">
              <a16:creationId xmlns:a16="http://schemas.microsoft.com/office/drawing/2014/main" id="{8C3AF0B8-5A54-4031-8043-54BA4E2B95A7}"/>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20" name="Rectangle 702">
          <a:extLst>
            <a:ext uri="{FF2B5EF4-FFF2-40B4-BE49-F238E27FC236}">
              <a16:creationId xmlns:a16="http://schemas.microsoft.com/office/drawing/2014/main" id="{9F90A85C-C8BC-48CD-BA69-0151ECB0DBD6}"/>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21" name="Rectangle 702">
          <a:extLst>
            <a:ext uri="{FF2B5EF4-FFF2-40B4-BE49-F238E27FC236}">
              <a16:creationId xmlns:a16="http://schemas.microsoft.com/office/drawing/2014/main" id="{79A6E927-88AC-47AE-B416-E3F31FD3F2A4}"/>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22" name="Rectangle 702">
          <a:extLst>
            <a:ext uri="{FF2B5EF4-FFF2-40B4-BE49-F238E27FC236}">
              <a16:creationId xmlns:a16="http://schemas.microsoft.com/office/drawing/2014/main" id="{39DDDEC2-B38C-4E52-BA4A-563282E82649}"/>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23" name="Rectangle 702">
          <a:extLst>
            <a:ext uri="{FF2B5EF4-FFF2-40B4-BE49-F238E27FC236}">
              <a16:creationId xmlns:a16="http://schemas.microsoft.com/office/drawing/2014/main" id="{BEA564E5-C35C-4F20-AA8B-C291A4DB38B3}"/>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24" name="Rectangle 702">
          <a:extLst>
            <a:ext uri="{FF2B5EF4-FFF2-40B4-BE49-F238E27FC236}">
              <a16:creationId xmlns:a16="http://schemas.microsoft.com/office/drawing/2014/main" id="{EC787B01-8247-4871-BF33-BAC800D77DB4}"/>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25" name="Rectangle 702">
          <a:extLst>
            <a:ext uri="{FF2B5EF4-FFF2-40B4-BE49-F238E27FC236}">
              <a16:creationId xmlns:a16="http://schemas.microsoft.com/office/drawing/2014/main" id="{1DB29CCA-8078-4251-B182-3C3781CF2098}"/>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26" name="Rectangle 702">
          <a:extLst>
            <a:ext uri="{FF2B5EF4-FFF2-40B4-BE49-F238E27FC236}">
              <a16:creationId xmlns:a16="http://schemas.microsoft.com/office/drawing/2014/main" id="{3FDF1A69-9373-413F-93FF-A442841D9E71}"/>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27" name="Rectangle 702">
          <a:extLst>
            <a:ext uri="{FF2B5EF4-FFF2-40B4-BE49-F238E27FC236}">
              <a16:creationId xmlns:a16="http://schemas.microsoft.com/office/drawing/2014/main" id="{7C019111-2138-4B8A-B747-71DC933DCF65}"/>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28" name="Rectangle 702">
          <a:extLst>
            <a:ext uri="{FF2B5EF4-FFF2-40B4-BE49-F238E27FC236}">
              <a16:creationId xmlns:a16="http://schemas.microsoft.com/office/drawing/2014/main" id="{AC8B9C6D-B70D-4B0C-BE0C-8BA1BDF9FD47}"/>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29" name="Rectangle 702">
          <a:extLst>
            <a:ext uri="{FF2B5EF4-FFF2-40B4-BE49-F238E27FC236}">
              <a16:creationId xmlns:a16="http://schemas.microsoft.com/office/drawing/2014/main" id="{6CC9F548-10A8-4E6A-805C-725BEAFE4578}"/>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30" name="Rectangle 702">
          <a:extLst>
            <a:ext uri="{FF2B5EF4-FFF2-40B4-BE49-F238E27FC236}">
              <a16:creationId xmlns:a16="http://schemas.microsoft.com/office/drawing/2014/main" id="{1D60831C-1291-4705-95BA-5232929A032F}"/>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31" name="Rectangle 702">
          <a:extLst>
            <a:ext uri="{FF2B5EF4-FFF2-40B4-BE49-F238E27FC236}">
              <a16:creationId xmlns:a16="http://schemas.microsoft.com/office/drawing/2014/main" id="{1D041FC6-7EC5-4DE1-B506-840549324460}"/>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32" name="Rectangle 702">
          <a:extLst>
            <a:ext uri="{FF2B5EF4-FFF2-40B4-BE49-F238E27FC236}">
              <a16:creationId xmlns:a16="http://schemas.microsoft.com/office/drawing/2014/main" id="{CC547F08-52F3-4DAD-B660-FA52F1EA722B}"/>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33" name="Rectangle 702">
          <a:extLst>
            <a:ext uri="{FF2B5EF4-FFF2-40B4-BE49-F238E27FC236}">
              <a16:creationId xmlns:a16="http://schemas.microsoft.com/office/drawing/2014/main" id="{E5385251-386E-4572-BAB9-6CB22C9CBA34}"/>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34" name="Rectangle 702">
          <a:extLst>
            <a:ext uri="{FF2B5EF4-FFF2-40B4-BE49-F238E27FC236}">
              <a16:creationId xmlns:a16="http://schemas.microsoft.com/office/drawing/2014/main" id="{B058956D-07B0-4B8F-93EF-3DEC08041FDF}"/>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35" name="Rectangle 702">
          <a:extLst>
            <a:ext uri="{FF2B5EF4-FFF2-40B4-BE49-F238E27FC236}">
              <a16:creationId xmlns:a16="http://schemas.microsoft.com/office/drawing/2014/main" id="{33BBF1E3-E7AA-41DD-A643-FDC1D911A1F5}"/>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36" name="Rectangle 702">
          <a:extLst>
            <a:ext uri="{FF2B5EF4-FFF2-40B4-BE49-F238E27FC236}">
              <a16:creationId xmlns:a16="http://schemas.microsoft.com/office/drawing/2014/main" id="{A984CEE4-D5D7-422F-9BA1-31A76DCC1299}"/>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37" name="Rectangle 702">
          <a:extLst>
            <a:ext uri="{FF2B5EF4-FFF2-40B4-BE49-F238E27FC236}">
              <a16:creationId xmlns:a16="http://schemas.microsoft.com/office/drawing/2014/main" id="{6DF11D65-EFF6-48C3-B023-76925C029A39}"/>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38" name="Rectangle 702">
          <a:extLst>
            <a:ext uri="{FF2B5EF4-FFF2-40B4-BE49-F238E27FC236}">
              <a16:creationId xmlns:a16="http://schemas.microsoft.com/office/drawing/2014/main" id="{58D1FA8F-0A10-4AFC-AED9-9FE4DB9586FB}"/>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39" name="Rectangle 702">
          <a:extLst>
            <a:ext uri="{FF2B5EF4-FFF2-40B4-BE49-F238E27FC236}">
              <a16:creationId xmlns:a16="http://schemas.microsoft.com/office/drawing/2014/main" id="{773A90BA-87C9-4A15-BA3E-5376994E707D}"/>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40" name="Rectangle 702">
          <a:extLst>
            <a:ext uri="{FF2B5EF4-FFF2-40B4-BE49-F238E27FC236}">
              <a16:creationId xmlns:a16="http://schemas.microsoft.com/office/drawing/2014/main" id="{CE3ADFF5-8612-44B9-B667-C3B04B5AA127}"/>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41" name="Rectangle 702">
          <a:extLst>
            <a:ext uri="{FF2B5EF4-FFF2-40B4-BE49-F238E27FC236}">
              <a16:creationId xmlns:a16="http://schemas.microsoft.com/office/drawing/2014/main" id="{AB7BC892-5097-4B1B-A91B-D37E54D0AD83}"/>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42" name="Rectangle 702">
          <a:extLst>
            <a:ext uri="{FF2B5EF4-FFF2-40B4-BE49-F238E27FC236}">
              <a16:creationId xmlns:a16="http://schemas.microsoft.com/office/drawing/2014/main" id="{71B7AD4C-B41A-41BB-8FA6-DE253931795B}"/>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43" name="Rectangle 702">
          <a:extLst>
            <a:ext uri="{FF2B5EF4-FFF2-40B4-BE49-F238E27FC236}">
              <a16:creationId xmlns:a16="http://schemas.microsoft.com/office/drawing/2014/main" id="{5175E0F2-5390-4A34-A8E6-6DE5EB5A0142}"/>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44" name="Rectangle 702">
          <a:extLst>
            <a:ext uri="{FF2B5EF4-FFF2-40B4-BE49-F238E27FC236}">
              <a16:creationId xmlns:a16="http://schemas.microsoft.com/office/drawing/2014/main" id="{BBF23EA1-6C2A-474F-8ACD-10E217FAB0D6}"/>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45" name="Rectangle 702">
          <a:extLst>
            <a:ext uri="{FF2B5EF4-FFF2-40B4-BE49-F238E27FC236}">
              <a16:creationId xmlns:a16="http://schemas.microsoft.com/office/drawing/2014/main" id="{774202C5-9087-4877-93FD-9520F788160B}"/>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46" name="Rectangle 702">
          <a:extLst>
            <a:ext uri="{FF2B5EF4-FFF2-40B4-BE49-F238E27FC236}">
              <a16:creationId xmlns:a16="http://schemas.microsoft.com/office/drawing/2014/main" id="{67B34830-77C2-4513-A483-2C19BB981D64}"/>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47" name="Rectangle 702">
          <a:extLst>
            <a:ext uri="{FF2B5EF4-FFF2-40B4-BE49-F238E27FC236}">
              <a16:creationId xmlns:a16="http://schemas.microsoft.com/office/drawing/2014/main" id="{CAB5379D-9539-44FF-9D77-B876C017D885}"/>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48" name="Rectangle 702">
          <a:extLst>
            <a:ext uri="{FF2B5EF4-FFF2-40B4-BE49-F238E27FC236}">
              <a16:creationId xmlns:a16="http://schemas.microsoft.com/office/drawing/2014/main" id="{6AF142DF-05E5-44B8-BDB2-DE2491A9E9AF}"/>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49" name="Rectangle 702">
          <a:extLst>
            <a:ext uri="{FF2B5EF4-FFF2-40B4-BE49-F238E27FC236}">
              <a16:creationId xmlns:a16="http://schemas.microsoft.com/office/drawing/2014/main" id="{1A77919A-14B5-458C-8A5F-22F57A8715DE}"/>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50" name="Rectangle 702">
          <a:extLst>
            <a:ext uri="{FF2B5EF4-FFF2-40B4-BE49-F238E27FC236}">
              <a16:creationId xmlns:a16="http://schemas.microsoft.com/office/drawing/2014/main" id="{F6D3E585-D40A-4A47-BC1E-B47698EA942C}"/>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51" name="Rectangle 702">
          <a:extLst>
            <a:ext uri="{FF2B5EF4-FFF2-40B4-BE49-F238E27FC236}">
              <a16:creationId xmlns:a16="http://schemas.microsoft.com/office/drawing/2014/main" id="{C99F10F9-D603-4305-86A5-E7E93BD57172}"/>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52" name="Rectangle 702">
          <a:extLst>
            <a:ext uri="{FF2B5EF4-FFF2-40B4-BE49-F238E27FC236}">
              <a16:creationId xmlns:a16="http://schemas.microsoft.com/office/drawing/2014/main" id="{A666B4D9-B866-4955-92E1-959A7028AEEE}"/>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53" name="Rectangle 702">
          <a:extLst>
            <a:ext uri="{FF2B5EF4-FFF2-40B4-BE49-F238E27FC236}">
              <a16:creationId xmlns:a16="http://schemas.microsoft.com/office/drawing/2014/main" id="{6E22CDBC-D316-45AB-B1AC-38963962C882}"/>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54" name="Rectangle 702">
          <a:extLst>
            <a:ext uri="{FF2B5EF4-FFF2-40B4-BE49-F238E27FC236}">
              <a16:creationId xmlns:a16="http://schemas.microsoft.com/office/drawing/2014/main" id="{898E7A4A-9E72-4E9D-AE59-5411E8395F10}"/>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55" name="Rectangle 702">
          <a:extLst>
            <a:ext uri="{FF2B5EF4-FFF2-40B4-BE49-F238E27FC236}">
              <a16:creationId xmlns:a16="http://schemas.microsoft.com/office/drawing/2014/main" id="{25720575-B200-4269-9B66-F45B6288654A}"/>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56" name="Rectangle 702">
          <a:extLst>
            <a:ext uri="{FF2B5EF4-FFF2-40B4-BE49-F238E27FC236}">
              <a16:creationId xmlns:a16="http://schemas.microsoft.com/office/drawing/2014/main" id="{52D901C4-07BA-4102-9286-83F1E2820F14}"/>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57" name="Rectangle 702">
          <a:extLst>
            <a:ext uri="{FF2B5EF4-FFF2-40B4-BE49-F238E27FC236}">
              <a16:creationId xmlns:a16="http://schemas.microsoft.com/office/drawing/2014/main" id="{62A5E0E0-2E86-491F-8AEA-9424309C4C7E}"/>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58" name="Rectangle 702">
          <a:extLst>
            <a:ext uri="{FF2B5EF4-FFF2-40B4-BE49-F238E27FC236}">
              <a16:creationId xmlns:a16="http://schemas.microsoft.com/office/drawing/2014/main" id="{368E2B72-7922-40FA-83E7-2305389A40EF}"/>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59" name="Rectangle 702">
          <a:extLst>
            <a:ext uri="{FF2B5EF4-FFF2-40B4-BE49-F238E27FC236}">
              <a16:creationId xmlns:a16="http://schemas.microsoft.com/office/drawing/2014/main" id="{9A71AB97-0F29-484C-A962-6F1731244B79}"/>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760" name="Rectangle 702">
          <a:extLst>
            <a:ext uri="{FF2B5EF4-FFF2-40B4-BE49-F238E27FC236}">
              <a16:creationId xmlns:a16="http://schemas.microsoft.com/office/drawing/2014/main" id="{2D28740A-3BD9-4322-8665-C25D1EB472B5}"/>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761" name="Rectangle 702">
          <a:extLst>
            <a:ext uri="{FF2B5EF4-FFF2-40B4-BE49-F238E27FC236}">
              <a16:creationId xmlns:a16="http://schemas.microsoft.com/office/drawing/2014/main" id="{5402227C-96A5-4D0B-814C-82CF9AAC5329}"/>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762" name="Rectangle 702">
          <a:extLst>
            <a:ext uri="{FF2B5EF4-FFF2-40B4-BE49-F238E27FC236}">
              <a16:creationId xmlns:a16="http://schemas.microsoft.com/office/drawing/2014/main" id="{3B6FAF01-D59F-4E18-9B26-D12AAFED2FF1}"/>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763" name="Rectangle 702">
          <a:extLst>
            <a:ext uri="{FF2B5EF4-FFF2-40B4-BE49-F238E27FC236}">
              <a16:creationId xmlns:a16="http://schemas.microsoft.com/office/drawing/2014/main" id="{518BA00B-D8F0-47C8-909A-957CA2815E8A}"/>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764" name="Rectangle 702">
          <a:extLst>
            <a:ext uri="{FF2B5EF4-FFF2-40B4-BE49-F238E27FC236}">
              <a16:creationId xmlns:a16="http://schemas.microsoft.com/office/drawing/2014/main" id="{5FD68C6E-334C-4CA0-9010-C2365C3FBB80}"/>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765" name="Rectangle 702">
          <a:extLst>
            <a:ext uri="{FF2B5EF4-FFF2-40B4-BE49-F238E27FC236}">
              <a16:creationId xmlns:a16="http://schemas.microsoft.com/office/drawing/2014/main" id="{8F821C34-C522-4EF2-891B-E18DF5D556C3}"/>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766" name="Rectangle 702">
          <a:extLst>
            <a:ext uri="{FF2B5EF4-FFF2-40B4-BE49-F238E27FC236}">
              <a16:creationId xmlns:a16="http://schemas.microsoft.com/office/drawing/2014/main" id="{E7E3789A-4002-4883-B5D2-F43497C3A0BC}"/>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767" name="Rectangle 702">
          <a:extLst>
            <a:ext uri="{FF2B5EF4-FFF2-40B4-BE49-F238E27FC236}">
              <a16:creationId xmlns:a16="http://schemas.microsoft.com/office/drawing/2014/main" id="{63ED588E-0C48-4732-92DF-165203C25000}"/>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768" name="Rectangle 702">
          <a:extLst>
            <a:ext uri="{FF2B5EF4-FFF2-40B4-BE49-F238E27FC236}">
              <a16:creationId xmlns:a16="http://schemas.microsoft.com/office/drawing/2014/main" id="{A61585A7-C281-44C8-9403-5E464AAC6848}"/>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769" name="Rectangle 702">
          <a:extLst>
            <a:ext uri="{FF2B5EF4-FFF2-40B4-BE49-F238E27FC236}">
              <a16:creationId xmlns:a16="http://schemas.microsoft.com/office/drawing/2014/main" id="{69715515-90BB-46BF-ACAA-BAAAFEE4E2BC}"/>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770" name="Rectangle 702">
          <a:extLst>
            <a:ext uri="{FF2B5EF4-FFF2-40B4-BE49-F238E27FC236}">
              <a16:creationId xmlns:a16="http://schemas.microsoft.com/office/drawing/2014/main" id="{A8F2DD14-4A64-47DB-AD66-1AF00E351E59}"/>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71" name="Rectangle 702">
          <a:extLst>
            <a:ext uri="{FF2B5EF4-FFF2-40B4-BE49-F238E27FC236}">
              <a16:creationId xmlns:a16="http://schemas.microsoft.com/office/drawing/2014/main" id="{34A4CD2F-4658-4326-AB2C-9CA176ED882E}"/>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72" name="Rectangle 702">
          <a:extLst>
            <a:ext uri="{FF2B5EF4-FFF2-40B4-BE49-F238E27FC236}">
              <a16:creationId xmlns:a16="http://schemas.microsoft.com/office/drawing/2014/main" id="{2B4E37C1-FE2C-4C4B-8963-283419BF5FC8}"/>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73" name="Rectangle 702">
          <a:extLst>
            <a:ext uri="{FF2B5EF4-FFF2-40B4-BE49-F238E27FC236}">
              <a16:creationId xmlns:a16="http://schemas.microsoft.com/office/drawing/2014/main" id="{DDA7E6FF-E953-44CC-9E5F-1D7AC298D525}"/>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74" name="Rectangle 702">
          <a:extLst>
            <a:ext uri="{FF2B5EF4-FFF2-40B4-BE49-F238E27FC236}">
              <a16:creationId xmlns:a16="http://schemas.microsoft.com/office/drawing/2014/main" id="{2CAA89A4-B5D1-452B-BF86-ECB1B3C9532C}"/>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75" name="Rectangle 702">
          <a:extLst>
            <a:ext uri="{FF2B5EF4-FFF2-40B4-BE49-F238E27FC236}">
              <a16:creationId xmlns:a16="http://schemas.microsoft.com/office/drawing/2014/main" id="{2BAF3599-61C9-4344-8EB0-148EFD6C1C71}"/>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76" name="Rectangle 702">
          <a:extLst>
            <a:ext uri="{FF2B5EF4-FFF2-40B4-BE49-F238E27FC236}">
              <a16:creationId xmlns:a16="http://schemas.microsoft.com/office/drawing/2014/main" id="{7A7E3D7F-81CB-448F-AE95-E3B277812BDC}"/>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77" name="Rectangle 702">
          <a:extLst>
            <a:ext uri="{FF2B5EF4-FFF2-40B4-BE49-F238E27FC236}">
              <a16:creationId xmlns:a16="http://schemas.microsoft.com/office/drawing/2014/main" id="{43BAE7F3-7D9D-47A5-A4EA-523DAB8EC057}"/>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78" name="Rectangle 702">
          <a:extLst>
            <a:ext uri="{FF2B5EF4-FFF2-40B4-BE49-F238E27FC236}">
              <a16:creationId xmlns:a16="http://schemas.microsoft.com/office/drawing/2014/main" id="{39F6ECCC-FD7D-4EC3-B12E-CF64403F3E43}"/>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79" name="Rectangle 702">
          <a:extLst>
            <a:ext uri="{FF2B5EF4-FFF2-40B4-BE49-F238E27FC236}">
              <a16:creationId xmlns:a16="http://schemas.microsoft.com/office/drawing/2014/main" id="{55BD00A8-2AD9-40D0-818A-CE9EF1CE6230}"/>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80" name="Rectangle 702">
          <a:extLst>
            <a:ext uri="{FF2B5EF4-FFF2-40B4-BE49-F238E27FC236}">
              <a16:creationId xmlns:a16="http://schemas.microsoft.com/office/drawing/2014/main" id="{F1FDAE3D-C60F-4B7F-A448-B561BAB35A1C}"/>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81" name="Rectangle 702">
          <a:extLst>
            <a:ext uri="{FF2B5EF4-FFF2-40B4-BE49-F238E27FC236}">
              <a16:creationId xmlns:a16="http://schemas.microsoft.com/office/drawing/2014/main" id="{4B6FD629-3FF1-4C4D-816D-18026BB32246}"/>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82" name="Rectangle 702">
          <a:extLst>
            <a:ext uri="{FF2B5EF4-FFF2-40B4-BE49-F238E27FC236}">
              <a16:creationId xmlns:a16="http://schemas.microsoft.com/office/drawing/2014/main" id="{2C3B19BD-CE8D-4130-9ED5-BB06C2C7B13E}"/>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83" name="Rectangle 702">
          <a:extLst>
            <a:ext uri="{FF2B5EF4-FFF2-40B4-BE49-F238E27FC236}">
              <a16:creationId xmlns:a16="http://schemas.microsoft.com/office/drawing/2014/main" id="{8A4C019C-06E1-475C-9BAD-8EFDF141E6C3}"/>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84" name="Rectangle 702">
          <a:extLst>
            <a:ext uri="{FF2B5EF4-FFF2-40B4-BE49-F238E27FC236}">
              <a16:creationId xmlns:a16="http://schemas.microsoft.com/office/drawing/2014/main" id="{F2D8477D-9756-41E4-A236-E2F4BF18F2C9}"/>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85" name="Rectangle 702">
          <a:extLst>
            <a:ext uri="{FF2B5EF4-FFF2-40B4-BE49-F238E27FC236}">
              <a16:creationId xmlns:a16="http://schemas.microsoft.com/office/drawing/2014/main" id="{00DA12C2-4C4A-460A-84CC-61DD735087B9}"/>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86" name="Rectangle 702">
          <a:extLst>
            <a:ext uri="{FF2B5EF4-FFF2-40B4-BE49-F238E27FC236}">
              <a16:creationId xmlns:a16="http://schemas.microsoft.com/office/drawing/2014/main" id="{74A148BC-FE78-4B47-98E1-CC028FE35DF9}"/>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87" name="Rectangle 702">
          <a:extLst>
            <a:ext uri="{FF2B5EF4-FFF2-40B4-BE49-F238E27FC236}">
              <a16:creationId xmlns:a16="http://schemas.microsoft.com/office/drawing/2014/main" id="{6AD671A6-AD82-45C4-9AA3-74B568E2B37E}"/>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88" name="Rectangle 702">
          <a:extLst>
            <a:ext uri="{FF2B5EF4-FFF2-40B4-BE49-F238E27FC236}">
              <a16:creationId xmlns:a16="http://schemas.microsoft.com/office/drawing/2014/main" id="{A5CC3D4A-D7C3-4993-8DD2-879C7E49C174}"/>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89" name="Rectangle 702">
          <a:extLst>
            <a:ext uri="{FF2B5EF4-FFF2-40B4-BE49-F238E27FC236}">
              <a16:creationId xmlns:a16="http://schemas.microsoft.com/office/drawing/2014/main" id="{33B7E004-5B80-4935-AC8D-59E8B1AAE9FD}"/>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90" name="Rectangle 702">
          <a:extLst>
            <a:ext uri="{FF2B5EF4-FFF2-40B4-BE49-F238E27FC236}">
              <a16:creationId xmlns:a16="http://schemas.microsoft.com/office/drawing/2014/main" id="{92E762CC-7DDE-4F6C-8866-947D8075B1FB}"/>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91" name="Rectangle 702">
          <a:extLst>
            <a:ext uri="{FF2B5EF4-FFF2-40B4-BE49-F238E27FC236}">
              <a16:creationId xmlns:a16="http://schemas.microsoft.com/office/drawing/2014/main" id="{FECCBFF5-77ED-4961-92F8-BEB9E16E8AFC}"/>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92" name="Rectangle 702">
          <a:extLst>
            <a:ext uri="{FF2B5EF4-FFF2-40B4-BE49-F238E27FC236}">
              <a16:creationId xmlns:a16="http://schemas.microsoft.com/office/drawing/2014/main" id="{355D3941-A0DD-45A3-990A-A00971FB9DF5}"/>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93" name="Rectangle 702">
          <a:extLst>
            <a:ext uri="{FF2B5EF4-FFF2-40B4-BE49-F238E27FC236}">
              <a16:creationId xmlns:a16="http://schemas.microsoft.com/office/drawing/2014/main" id="{8017BACC-33A1-4549-86B5-1AC529BED017}"/>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94" name="Rectangle 702">
          <a:extLst>
            <a:ext uri="{FF2B5EF4-FFF2-40B4-BE49-F238E27FC236}">
              <a16:creationId xmlns:a16="http://schemas.microsoft.com/office/drawing/2014/main" id="{8B8F34AF-A2FC-4664-9180-D19E532A52C2}"/>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95" name="Rectangle 702">
          <a:extLst>
            <a:ext uri="{FF2B5EF4-FFF2-40B4-BE49-F238E27FC236}">
              <a16:creationId xmlns:a16="http://schemas.microsoft.com/office/drawing/2014/main" id="{A4364491-FE7A-447F-A981-974BB2A50AF3}"/>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96" name="Rectangle 702">
          <a:extLst>
            <a:ext uri="{FF2B5EF4-FFF2-40B4-BE49-F238E27FC236}">
              <a16:creationId xmlns:a16="http://schemas.microsoft.com/office/drawing/2014/main" id="{8FCDA2D1-654C-4789-A8BA-C9B5EBC789D2}"/>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97" name="Rectangle 702">
          <a:extLst>
            <a:ext uri="{FF2B5EF4-FFF2-40B4-BE49-F238E27FC236}">
              <a16:creationId xmlns:a16="http://schemas.microsoft.com/office/drawing/2014/main" id="{8C1ECBE9-FFCB-4617-BCD4-C2F10679DB7F}"/>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98" name="Rectangle 702">
          <a:extLst>
            <a:ext uri="{FF2B5EF4-FFF2-40B4-BE49-F238E27FC236}">
              <a16:creationId xmlns:a16="http://schemas.microsoft.com/office/drawing/2014/main" id="{B97A1046-4E37-4A69-BA4E-DC9EF6E4B177}"/>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799" name="Rectangle 702">
          <a:extLst>
            <a:ext uri="{FF2B5EF4-FFF2-40B4-BE49-F238E27FC236}">
              <a16:creationId xmlns:a16="http://schemas.microsoft.com/office/drawing/2014/main" id="{97A3D06D-C5D3-4215-B65B-6A2C21A1B9C5}"/>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800" name="Rectangle 702">
          <a:extLst>
            <a:ext uri="{FF2B5EF4-FFF2-40B4-BE49-F238E27FC236}">
              <a16:creationId xmlns:a16="http://schemas.microsoft.com/office/drawing/2014/main" id="{4296BB0A-3DFB-4DC5-BBFC-D4484B1EFD1A}"/>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801" name="Rectangle 702">
          <a:extLst>
            <a:ext uri="{FF2B5EF4-FFF2-40B4-BE49-F238E27FC236}">
              <a16:creationId xmlns:a16="http://schemas.microsoft.com/office/drawing/2014/main" id="{2C0F1A7C-EA24-474F-99DE-2026D94BD6E5}"/>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802" name="Rectangle 702">
          <a:extLst>
            <a:ext uri="{FF2B5EF4-FFF2-40B4-BE49-F238E27FC236}">
              <a16:creationId xmlns:a16="http://schemas.microsoft.com/office/drawing/2014/main" id="{4B436B16-3554-4DEA-97EF-1287F7275202}"/>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803" name="Rectangle 702">
          <a:extLst>
            <a:ext uri="{FF2B5EF4-FFF2-40B4-BE49-F238E27FC236}">
              <a16:creationId xmlns:a16="http://schemas.microsoft.com/office/drawing/2014/main" id="{51D75900-9559-4917-ADB7-E323D719EFA4}"/>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804" name="Rectangle 702">
          <a:extLst>
            <a:ext uri="{FF2B5EF4-FFF2-40B4-BE49-F238E27FC236}">
              <a16:creationId xmlns:a16="http://schemas.microsoft.com/office/drawing/2014/main" id="{6953176B-50D4-47DE-83A6-B4D6BA94C01B}"/>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805" name="Rectangle 702">
          <a:extLst>
            <a:ext uri="{FF2B5EF4-FFF2-40B4-BE49-F238E27FC236}">
              <a16:creationId xmlns:a16="http://schemas.microsoft.com/office/drawing/2014/main" id="{F763BA3B-982D-44FB-B8D7-AA0BF0DAF23E}"/>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806" name="Rectangle 702">
          <a:extLst>
            <a:ext uri="{FF2B5EF4-FFF2-40B4-BE49-F238E27FC236}">
              <a16:creationId xmlns:a16="http://schemas.microsoft.com/office/drawing/2014/main" id="{540C5821-2CE2-4E91-9244-AE000658FB55}"/>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807" name="Rectangle 702">
          <a:extLst>
            <a:ext uri="{FF2B5EF4-FFF2-40B4-BE49-F238E27FC236}">
              <a16:creationId xmlns:a16="http://schemas.microsoft.com/office/drawing/2014/main" id="{C607A1FE-8DD8-418A-B874-4954912110E5}"/>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808" name="Rectangle 702">
          <a:extLst>
            <a:ext uri="{FF2B5EF4-FFF2-40B4-BE49-F238E27FC236}">
              <a16:creationId xmlns:a16="http://schemas.microsoft.com/office/drawing/2014/main" id="{069EC66E-A9A2-479D-89AD-0A8019105440}"/>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809" name="Rectangle 702">
          <a:extLst>
            <a:ext uri="{FF2B5EF4-FFF2-40B4-BE49-F238E27FC236}">
              <a16:creationId xmlns:a16="http://schemas.microsoft.com/office/drawing/2014/main" id="{A71397BE-3337-4230-8613-B19685BB1F52}"/>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46</xdr:row>
      <xdr:rowOff>190510</xdr:rowOff>
    </xdr:from>
    <xdr:to>
      <xdr:col>20</xdr:col>
      <xdr:colOff>157086</xdr:colOff>
      <xdr:row>47</xdr:row>
      <xdr:rowOff>0</xdr:rowOff>
    </xdr:to>
    <xdr:sp macro="" textlink="">
      <xdr:nvSpPr>
        <xdr:cNvPr id="1810" name="Rectangle 702">
          <a:extLst>
            <a:ext uri="{FF2B5EF4-FFF2-40B4-BE49-F238E27FC236}">
              <a16:creationId xmlns:a16="http://schemas.microsoft.com/office/drawing/2014/main" id="{F04F1389-DBDE-4A44-9BB3-F32CB08BC80B}"/>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12" name="Rectangle 702">
          <a:extLst>
            <a:ext uri="{FF2B5EF4-FFF2-40B4-BE49-F238E27FC236}">
              <a16:creationId xmlns:a16="http://schemas.microsoft.com/office/drawing/2014/main" id="{459BC527-3CB2-4EFC-B5E5-0D62665C1B36}"/>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13" name="Rectangle 702">
          <a:extLst>
            <a:ext uri="{FF2B5EF4-FFF2-40B4-BE49-F238E27FC236}">
              <a16:creationId xmlns:a16="http://schemas.microsoft.com/office/drawing/2014/main" id="{CAA2A3EF-075A-499D-8295-A485F086DBE9}"/>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14" name="Rectangle 702">
          <a:extLst>
            <a:ext uri="{FF2B5EF4-FFF2-40B4-BE49-F238E27FC236}">
              <a16:creationId xmlns:a16="http://schemas.microsoft.com/office/drawing/2014/main" id="{68AD8995-D358-4E57-A95C-AA9031232AF9}"/>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15" name="Rectangle 702">
          <a:extLst>
            <a:ext uri="{FF2B5EF4-FFF2-40B4-BE49-F238E27FC236}">
              <a16:creationId xmlns:a16="http://schemas.microsoft.com/office/drawing/2014/main" id="{69E02C21-38C0-49CC-A3F7-156CE786FD53}"/>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16" name="Rectangle 702">
          <a:extLst>
            <a:ext uri="{FF2B5EF4-FFF2-40B4-BE49-F238E27FC236}">
              <a16:creationId xmlns:a16="http://schemas.microsoft.com/office/drawing/2014/main" id="{02716F90-3914-48B9-AF31-B9AAF74DCABA}"/>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17" name="Rectangle 702">
          <a:extLst>
            <a:ext uri="{FF2B5EF4-FFF2-40B4-BE49-F238E27FC236}">
              <a16:creationId xmlns:a16="http://schemas.microsoft.com/office/drawing/2014/main" id="{952735F7-AE6F-4312-8C97-8F77E11AFC56}"/>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18" name="Rectangle 702">
          <a:extLst>
            <a:ext uri="{FF2B5EF4-FFF2-40B4-BE49-F238E27FC236}">
              <a16:creationId xmlns:a16="http://schemas.microsoft.com/office/drawing/2014/main" id="{CD05BC29-C97B-4C7E-ADBA-C173BEF2A296}"/>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19" name="Rectangle 702">
          <a:extLst>
            <a:ext uri="{FF2B5EF4-FFF2-40B4-BE49-F238E27FC236}">
              <a16:creationId xmlns:a16="http://schemas.microsoft.com/office/drawing/2014/main" id="{E5F20B9D-BDE0-49FA-9432-0EB115B78B5A}"/>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20" name="Rectangle 702">
          <a:extLst>
            <a:ext uri="{FF2B5EF4-FFF2-40B4-BE49-F238E27FC236}">
              <a16:creationId xmlns:a16="http://schemas.microsoft.com/office/drawing/2014/main" id="{775FE300-5277-4769-ABCB-6B5E7FA2CC73}"/>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21" name="Rectangle 702">
          <a:extLst>
            <a:ext uri="{FF2B5EF4-FFF2-40B4-BE49-F238E27FC236}">
              <a16:creationId xmlns:a16="http://schemas.microsoft.com/office/drawing/2014/main" id="{129A3D94-7607-43DA-BB99-211CC1530162}"/>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22" name="Rectangle 702">
          <a:extLst>
            <a:ext uri="{FF2B5EF4-FFF2-40B4-BE49-F238E27FC236}">
              <a16:creationId xmlns:a16="http://schemas.microsoft.com/office/drawing/2014/main" id="{52A227F5-80B2-4C7B-8D23-DEEB6847FA23}"/>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23" name="Rectangle 702">
          <a:extLst>
            <a:ext uri="{FF2B5EF4-FFF2-40B4-BE49-F238E27FC236}">
              <a16:creationId xmlns:a16="http://schemas.microsoft.com/office/drawing/2014/main" id="{162A2358-97A9-4943-8C8E-F3BC65205A5C}"/>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24" name="Rectangle 702">
          <a:extLst>
            <a:ext uri="{FF2B5EF4-FFF2-40B4-BE49-F238E27FC236}">
              <a16:creationId xmlns:a16="http://schemas.microsoft.com/office/drawing/2014/main" id="{86DB5520-BC98-44DF-A825-CD6759C255DB}"/>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25" name="Rectangle 702">
          <a:extLst>
            <a:ext uri="{FF2B5EF4-FFF2-40B4-BE49-F238E27FC236}">
              <a16:creationId xmlns:a16="http://schemas.microsoft.com/office/drawing/2014/main" id="{D45F3B58-1FCC-4A83-838D-C11C6C9FB250}"/>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26" name="Rectangle 702">
          <a:extLst>
            <a:ext uri="{FF2B5EF4-FFF2-40B4-BE49-F238E27FC236}">
              <a16:creationId xmlns:a16="http://schemas.microsoft.com/office/drawing/2014/main" id="{F9EDCFE2-65C6-44F5-B394-35F667D82199}"/>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27" name="Rectangle 702">
          <a:extLst>
            <a:ext uri="{FF2B5EF4-FFF2-40B4-BE49-F238E27FC236}">
              <a16:creationId xmlns:a16="http://schemas.microsoft.com/office/drawing/2014/main" id="{14D2822B-500E-4099-9877-B3790B59990E}"/>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28" name="Rectangle 702">
          <a:extLst>
            <a:ext uri="{FF2B5EF4-FFF2-40B4-BE49-F238E27FC236}">
              <a16:creationId xmlns:a16="http://schemas.microsoft.com/office/drawing/2014/main" id="{98F8C642-76D6-4837-92E1-450F59F0FBC5}"/>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29" name="Rectangle 702">
          <a:extLst>
            <a:ext uri="{FF2B5EF4-FFF2-40B4-BE49-F238E27FC236}">
              <a16:creationId xmlns:a16="http://schemas.microsoft.com/office/drawing/2014/main" id="{C81C1579-364F-43CA-AC59-6F498CD9C121}"/>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30" name="Rectangle 702">
          <a:extLst>
            <a:ext uri="{FF2B5EF4-FFF2-40B4-BE49-F238E27FC236}">
              <a16:creationId xmlns:a16="http://schemas.microsoft.com/office/drawing/2014/main" id="{55DCB590-BB49-47F2-927E-EE577C9E8E7A}"/>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31" name="Rectangle 702">
          <a:extLst>
            <a:ext uri="{FF2B5EF4-FFF2-40B4-BE49-F238E27FC236}">
              <a16:creationId xmlns:a16="http://schemas.microsoft.com/office/drawing/2014/main" id="{B89E7E0D-7064-4BA4-BE68-7CC9FAB9D164}"/>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32" name="Rectangle 702">
          <a:extLst>
            <a:ext uri="{FF2B5EF4-FFF2-40B4-BE49-F238E27FC236}">
              <a16:creationId xmlns:a16="http://schemas.microsoft.com/office/drawing/2014/main" id="{57424265-CA5A-46D5-ABA1-F16B59EC1D16}"/>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33" name="Rectangle 702">
          <a:extLst>
            <a:ext uri="{FF2B5EF4-FFF2-40B4-BE49-F238E27FC236}">
              <a16:creationId xmlns:a16="http://schemas.microsoft.com/office/drawing/2014/main" id="{BC057A31-F3A7-44E1-BF8A-48E1ADC7862F}"/>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34" name="Rectangle 702">
          <a:extLst>
            <a:ext uri="{FF2B5EF4-FFF2-40B4-BE49-F238E27FC236}">
              <a16:creationId xmlns:a16="http://schemas.microsoft.com/office/drawing/2014/main" id="{CAD4CF26-7C72-4B57-84DE-5AAC0CF9429C}"/>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35" name="Rectangle 702">
          <a:extLst>
            <a:ext uri="{FF2B5EF4-FFF2-40B4-BE49-F238E27FC236}">
              <a16:creationId xmlns:a16="http://schemas.microsoft.com/office/drawing/2014/main" id="{994A3342-0E97-4452-8FF3-3658E73858A4}"/>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36" name="Rectangle 702">
          <a:extLst>
            <a:ext uri="{FF2B5EF4-FFF2-40B4-BE49-F238E27FC236}">
              <a16:creationId xmlns:a16="http://schemas.microsoft.com/office/drawing/2014/main" id="{1956177B-F68F-46A4-9EE4-D4AFA34DF8BC}"/>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37" name="Rectangle 702">
          <a:extLst>
            <a:ext uri="{FF2B5EF4-FFF2-40B4-BE49-F238E27FC236}">
              <a16:creationId xmlns:a16="http://schemas.microsoft.com/office/drawing/2014/main" id="{D2AB479A-269F-4C6D-98A9-6671618595D7}"/>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38" name="Rectangle 702">
          <a:extLst>
            <a:ext uri="{FF2B5EF4-FFF2-40B4-BE49-F238E27FC236}">
              <a16:creationId xmlns:a16="http://schemas.microsoft.com/office/drawing/2014/main" id="{ED6A0074-B411-402E-9E02-24DD036E7671}"/>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39" name="Rectangle 702">
          <a:extLst>
            <a:ext uri="{FF2B5EF4-FFF2-40B4-BE49-F238E27FC236}">
              <a16:creationId xmlns:a16="http://schemas.microsoft.com/office/drawing/2014/main" id="{A443F9B5-0037-488C-AD3A-4F09016617F3}"/>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40" name="Rectangle 702">
          <a:extLst>
            <a:ext uri="{FF2B5EF4-FFF2-40B4-BE49-F238E27FC236}">
              <a16:creationId xmlns:a16="http://schemas.microsoft.com/office/drawing/2014/main" id="{989ED8D9-419D-46D9-BCBA-BABE30A2B894}"/>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41" name="Rectangle 702">
          <a:extLst>
            <a:ext uri="{FF2B5EF4-FFF2-40B4-BE49-F238E27FC236}">
              <a16:creationId xmlns:a16="http://schemas.microsoft.com/office/drawing/2014/main" id="{EA9304A7-A1DF-4FA1-B06C-B8C501E9F5BD}"/>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42" name="Rectangle 702">
          <a:extLst>
            <a:ext uri="{FF2B5EF4-FFF2-40B4-BE49-F238E27FC236}">
              <a16:creationId xmlns:a16="http://schemas.microsoft.com/office/drawing/2014/main" id="{0A4CBE3B-03C8-48AD-BCCD-862CB42D7E2C}"/>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43" name="Rectangle 702">
          <a:extLst>
            <a:ext uri="{FF2B5EF4-FFF2-40B4-BE49-F238E27FC236}">
              <a16:creationId xmlns:a16="http://schemas.microsoft.com/office/drawing/2014/main" id="{15E46A67-CF02-4E70-850D-BE89F80E9227}"/>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44" name="Rectangle 702">
          <a:extLst>
            <a:ext uri="{FF2B5EF4-FFF2-40B4-BE49-F238E27FC236}">
              <a16:creationId xmlns:a16="http://schemas.microsoft.com/office/drawing/2014/main" id="{193DF179-16AC-4809-882F-1491DF479023}"/>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45" name="Rectangle 702">
          <a:extLst>
            <a:ext uri="{FF2B5EF4-FFF2-40B4-BE49-F238E27FC236}">
              <a16:creationId xmlns:a16="http://schemas.microsoft.com/office/drawing/2014/main" id="{810D5A2F-E235-4579-BCF7-3E14F530F505}"/>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46" name="Rectangle 702">
          <a:extLst>
            <a:ext uri="{FF2B5EF4-FFF2-40B4-BE49-F238E27FC236}">
              <a16:creationId xmlns:a16="http://schemas.microsoft.com/office/drawing/2014/main" id="{276D343B-EC1C-4517-9140-96E858BAD1AD}"/>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47" name="Rectangle 702">
          <a:extLst>
            <a:ext uri="{FF2B5EF4-FFF2-40B4-BE49-F238E27FC236}">
              <a16:creationId xmlns:a16="http://schemas.microsoft.com/office/drawing/2014/main" id="{0CCC8C13-48D8-4605-A5DF-6380B5FBAFCD}"/>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48" name="Rectangle 702">
          <a:extLst>
            <a:ext uri="{FF2B5EF4-FFF2-40B4-BE49-F238E27FC236}">
              <a16:creationId xmlns:a16="http://schemas.microsoft.com/office/drawing/2014/main" id="{A3E2BC6E-7F4F-455F-83DB-9343C22AF717}"/>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49" name="Rectangle 702">
          <a:extLst>
            <a:ext uri="{FF2B5EF4-FFF2-40B4-BE49-F238E27FC236}">
              <a16:creationId xmlns:a16="http://schemas.microsoft.com/office/drawing/2014/main" id="{F2512CEC-2480-4C52-8997-137A700841D9}"/>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50" name="Rectangle 702">
          <a:extLst>
            <a:ext uri="{FF2B5EF4-FFF2-40B4-BE49-F238E27FC236}">
              <a16:creationId xmlns:a16="http://schemas.microsoft.com/office/drawing/2014/main" id="{A9B6807A-8DB7-44E2-BEE6-AFDE3F6945F2}"/>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51" name="Rectangle 702">
          <a:extLst>
            <a:ext uri="{FF2B5EF4-FFF2-40B4-BE49-F238E27FC236}">
              <a16:creationId xmlns:a16="http://schemas.microsoft.com/office/drawing/2014/main" id="{1EB5877F-998E-466A-B84D-BE989AC18B36}"/>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52" name="Rectangle 702">
          <a:extLst>
            <a:ext uri="{FF2B5EF4-FFF2-40B4-BE49-F238E27FC236}">
              <a16:creationId xmlns:a16="http://schemas.microsoft.com/office/drawing/2014/main" id="{AB6BC929-A937-407C-BC17-184C1E6DB724}"/>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53" name="Rectangle 702">
          <a:extLst>
            <a:ext uri="{FF2B5EF4-FFF2-40B4-BE49-F238E27FC236}">
              <a16:creationId xmlns:a16="http://schemas.microsoft.com/office/drawing/2014/main" id="{44425C36-6490-44D5-96E6-DE79EF7EC7BB}"/>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54" name="Rectangle 702">
          <a:extLst>
            <a:ext uri="{FF2B5EF4-FFF2-40B4-BE49-F238E27FC236}">
              <a16:creationId xmlns:a16="http://schemas.microsoft.com/office/drawing/2014/main" id="{03972E90-CC66-4748-90B0-75F5032AD475}"/>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55" name="Rectangle 702">
          <a:extLst>
            <a:ext uri="{FF2B5EF4-FFF2-40B4-BE49-F238E27FC236}">
              <a16:creationId xmlns:a16="http://schemas.microsoft.com/office/drawing/2014/main" id="{B86A9B00-80C4-4D26-A9CA-58CCF66FB925}"/>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56" name="Rectangle 702">
          <a:extLst>
            <a:ext uri="{FF2B5EF4-FFF2-40B4-BE49-F238E27FC236}">
              <a16:creationId xmlns:a16="http://schemas.microsoft.com/office/drawing/2014/main" id="{7DACE9C4-98A9-46EC-B096-6B37B513C925}"/>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57" name="Rectangle 702">
          <a:extLst>
            <a:ext uri="{FF2B5EF4-FFF2-40B4-BE49-F238E27FC236}">
              <a16:creationId xmlns:a16="http://schemas.microsoft.com/office/drawing/2014/main" id="{37F99108-B48B-485B-8B4E-B6C67E015D56}"/>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58" name="Rectangle 702">
          <a:extLst>
            <a:ext uri="{FF2B5EF4-FFF2-40B4-BE49-F238E27FC236}">
              <a16:creationId xmlns:a16="http://schemas.microsoft.com/office/drawing/2014/main" id="{4F76B9EA-5514-4C55-B799-FE43EAD8BA52}"/>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59" name="Rectangle 702">
          <a:extLst>
            <a:ext uri="{FF2B5EF4-FFF2-40B4-BE49-F238E27FC236}">
              <a16:creationId xmlns:a16="http://schemas.microsoft.com/office/drawing/2014/main" id="{BD62EDCA-1428-414B-A940-05505586C37D}"/>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60" name="Rectangle 702">
          <a:extLst>
            <a:ext uri="{FF2B5EF4-FFF2-40B4-BE49-F238E27FC236}">
              <a16:creationId xmlns:a16="http://schemas.microsoft.com/office/drawing/2014/main" id="{A842F324-5022-4917-BF3B-C40610AA5B6F}"/>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61" name="Rectangle 702">
          <a:extLst>
            <a:ext uri="{FF2B5EF4-FFF2-40B4-BE49-F238E27FC236}">
              <a16:creationId xmlns:a16="http://schemas.microsoft.com/office/drawing/2014/main" id="{152EE39D-6477-457A-8260-D2D3007D0B5B}"/>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62" name="Rectangle 702">
          <a:extLst>
            <a:ext uri="{FF2B5EF4-FFF2-40B4-BE49-F238E27FC236}">
              <a16:creationId xmlns:a16="http://schemas.microsoft.com/office/drawing/2014/main" id="{7C6014F7-42C6-4F4B-A6DF-0F8662059A1A}"/>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63" name="Rectangle 702">
          <a:extLst>
            <a:ext uri="{FF2B5EF4-FFF2-40B4-BE49-F238E27FC236}">
              <a16:creationId xmlns:a16="http://schemas.microsoft.com/office/drawing/2014/main" id="{C5F2C466-E54A-448F-9840-07E36E845893}"/>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64" name="Rectangle 702">
          <a:extLst>
            <a:ext uri="{FF2B5EF4-FFF2-40B4-BE49-F238E27FC236}">
              <a16:creationId xmlns:a16="http://schemas.microsoft.com/office/drawing/2014/main" id="{82286C50-89D2-4064-8006-E66AEC5B0CFA}"/>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65" name="Rectangle 702">
          <a:extLst>
            <a:ext uri="{FF2B5EF4-FFF2-40B4-BE49-F238E27FC236}">
              <a16:creationId xmlns:a16="http://schemas.microsoft.com/office/drawing/2014/main" id="{AC3D6A7A-00BC-4053-97E5-ECA581EF843E}"/>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66" name="Rectangle 702">
          <a:extLst>
            <a:ext uri="{FF2B5EF4-FFF2-40B4-BE49-F238E27FC236}">
              <a16:creationId xmlns:a16="http://schemas.microsoft.com/office/drawing/2014/main" id="{BC434F84-C8BC-47B4-9A25-752631CB588E}"/>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67" name="Rectangle 702">
          <a:extLst>
            <a:ext uri="{FF2B5EF4-FFF2-40B4-BE49-F238E27FC236}">
              <a16:creationId xmlns:a16="http://schemas.microsoft.com/office/drawing/2014/main" id="{AF983DCD-FB3E-4980-AC4B-397500D5A969}"/>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68" name="Rectangle 702">
          <a:extLst>
            <a:ext uri="{FF2B5EF4-FFF2-40B4-BE49-F238E27FC236}">
              <a16:creationId xmlns:a16="http://schemas.microsoft.com/office/drawing/2014/main" id="{24E539CA-A654-4EC8-AD0D-A87EC3D6B08B}"/>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69" name="Rectangle 702">
          <a:extLst>
            <a:ext uri="{FF2B5EF4-FFF2-40B4-BE49-F238E27FC236}">
              <a16:creationId xmlns:a16="http://schemas.microsoft.com/office/drawing/2014/main" id="{BDE4901B-7789-4359-82A2-01379207EEF9}"/>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70" name="Rectangle 702">
          <a:extLst>
            <a:ext uri="{FF2B5EF4-FFF2-40B4-BE49-F238E27FC236}">
              <a16:creationId xmlns:a16="http://schemas.microsoft.com/office/drawing/2014/main" id="{D5BEC50A-7700-4953-960C-B3FFB9E4D838}"/>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71" name="Rectangle 702">
          <a:extLst>
            <a:ext uri="{FF2B5EF4-FFF2-40B4-BE49-F238E27FC236}">
              <a16:creationId xmlns:a16="http://schemas.microsoft.com/office/drawing/2014/main" id="{CBFC0248-694A-4536-9AFE-B836C38B98BD}"/>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72" name="Rectangle 702">
          <a:extLst>
            <a:ext uri="{FF2B5EF4-FFF2-40B4-BE49-F238E27FC236}">
              <a16:creationId xmlns:a16="http://schemas.microsoft.com/office/drawing/2014/main" id="{E5741429-4967-48B6-B6D7-439A1AE9193C}"/>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73" name="Rectangle 702">
          <a:extLst>
            <a:ext uri="{FF2B5EF4-FFF2-40B4-BE49-F238E27FC236}">
              <a16:creationId xmlns:a16="http://schemas.microsoft.com/office/drawing/2014/main" id="{65BF5B37-70F2-48E1-8811-1CBC02161163}"/>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74" name="Rectangle 702">
          <a:extLst>
            <a:ext uri="{FF2B5EF4-FFF2-40B4-BE49-F238E27FC236}">
              <a16:creationId xmlns:a16="http://schemas.microsoft.com/office/drawing/2014/main" id="{16A6FC0E-DBD8-4A5D-9B19-3CF01DDBD61A}"/>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75" name="Rectangle 702">
          <a:extLst>
            <a:ext uri="{FF2B5EF4-FFF2-40B4-BE49-F238E27FC236}">
              <a16:creationId xmlns:a16="http://schemas.microsoft.com/office/drawing/2014/main" id="{8EEACD7E-3E74-46C1-B994-1D8A1571FD48}"/>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76" name="Rectangle 702">
          <a:extLst>
            <a:ext uri="{FF2B5EF4-FFF2-40B4-BE49-F238E27FC236}">
              <a16:creationId xmlns:a16="http://schemas.microsoft.com/office/drawing/2014/main" id="{4FCE6067-0410-4621-841B-C80F5CF1B856}"/>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77" name="Rectangle 702">
          <a:extLst>
            <a:ext uri="{FF2B5EF4-FFF2-40B4-BE49-F238E27FC236}">
              <a16:creationId xmlns:a16="http://schemas.microsoft.com/office/drawing/2014/main" id="{3A486B52-AF71-4E69-BC07-CBDAC4ABC189}"/>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78" name="Rectangle 702">
          <a:extLst>
            <a:ext uri="{FF2B5EF4-FFF2-40B4-BE49-F238E27FC236}">
              <a16:creationId xmlns:a16="http://schemas.microsoft.com/office/drawing/2014/main" id="{03CCE478-3D91-436F-AA29-AC17B1AA17FD}"/>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79" name="Rectangle 702">
          <a:extLst>
            <a:ext uri="{FF2B5EF4-FFF2-40B4-BE49-F238E27FC236}">
              <a16:creationId xmlns:a16="http://schemas.microsoft.com/office/drawing/2014/main" id="{E2CA2A8B-448C-4015-8C49-83EF5228EFE7}"/>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80" name="Rectangle 702">
          <a:extLst>
            <a:ext uri="{FF2B5EF4-FFF2-40B4-BE49-F238E27FC236}">
              <a16:creationId xmlns:a16="http://schemas.microsoft.com/office/drawing/2014/main" id="{824699F6-AEA9-4B99-B678-86F85DA14315}"/>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81" name="Rectangle 702">
          <a:extLst>
            <a:ext uri="{FF2B5EF4-FFF2-40B4-BE49-F238E27FC236}">
              <a16:creationId xmlns:a16="http://schemas.microsoft.com/office/drawing/2014/main" id="{27E9E55D-5854-4B01-8A0C-61A9FBCB593A}"/>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82" name="Rectangle 702">
          <a:extLst>
            <a:ext uri="{FF2B5EF4-FFF2-40B4-BE49-F238E27FC236}">
              <a16:creationId xmlns:a16="http://schemas.microsoft.com/office/drawing/2014/main" id="{53F41671-5E16-4821-9092-B00E93EA7C7A}"/>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83" name="Rectangle 702">
          <a:extLst>
            <a:ext uri="{FF2B5EF4-FFF2-40B4-BE49-F238E27FC236}">
              <a16:creationId xmlns:a16="http://schemas.microsoft.com/office/drawing/2014/main" id="{9F9B1917-57A6-4D65-8A6D-3227AD8C5E2C}"/>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84" name="Rectangle 702">
          <a:extLst>
            <a:ext uri="{FF2B5EF4-FFF2-40B4-BE49-F238E27FC236}">
              <a16:creationId xmlns:a16="http://schemas.microsoft.com/office/drawing/2014/main" id="{FC57815C-6F6D-4B76-8B20-6DE088AEC4CE}"/>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85" name="Rectangle 702">
          <a:extLst>
            <a:ext uri="{FF2B5EF4-FFF2-40B4-BE49-F238E27FC236}">
              <a16:creationId xmlns:a16="http://schemas.microsoft.com/office/drawing/2014/main" id="{889B391F-9E4A-4685-8C7D-6647AD13053B}"/>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86" name="Rectangle 702">
          <a:extLst>
            <a:ext uri="{FF2B5EF4-FFF2-40B4-BE49-F238E27FC236}">
              <a16:creationId xmlns:a16="http://schemas.microsoft.com/office/drawing/2014/main" id="{E8FCE906-097D-400C-A610-DB5E9B27D363}"/>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87" name="Rectangle 702">
          <a:extLst>
            <a:ext uri="{FF2B5EF4-FFF2-40B4-BE49-F238E27FC236}">
              <a16:creationId xmlns:a16="http://schemas.microsoft.com/office/drawing/2014/main" id="{E13A53E9-44A0-4A9A-9F82-6D6777ADB697}"/>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88" name="Rectangle 702">
          <a:extLst>
            <a:ext uri="{FF2B5EF4-FFF2-40B4-BE49-F238E27FC236}">
              <a16:creationId xmlns:a16="http://schemas.microsoft.com/office/drawing/2014/main" id="{7DCC745A-E72C-4B92-9BA7-24AE20E60BEE}"/>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89" name="Rectangle 702">
          <a:extLst>
            <a:ext uri="{FF2B5EF4-FFF2-40B4-BE49-F238E27FC236}">
              <a16:creationId xmlns:a16="http://schemas.microsoft.com/office/drawing/2014/main" id="{73898EE7-FF95-4B3D-BE78-D8C2D5B84BC9}"/>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90" name="Rectangle 702">
          <a:extLst>
            <a:ext uri="{FF2B5EF4-FFF2-40B4-BE49-F238E27FC236}">
              <a16:creationId xmlns:a16="http://schemas.microsoft.com/office/drawing/2014/main" id="{0074817B-056F-42B2-AE16-2EE571961E20}"/>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91" name="Rectangle 702">
          <a:extLst>
            <a:ext uri="{FF2B5EF4-FFF2-40B4-BE49-F238E27FC236}">
              <a16:creationId xmlns:a16="http://schemas.microsoft.com/office/drawing/2014/main" id="{46D91B36-9BCF-401F-9448-475C3A973530}"/>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92" name="Rectangle 702">
          <a:extLst>
            <a:ext uri="{FF2B5EF4-FFF2-40B4-BE49-F238E27FC236}">
              <a16:creationId xmlns:a16="http://schemas.microsoft.com/office/drawing/2014/main" id="{F962601D-3C5C-43CA-8654-DB2D78C496F2}"/>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93" name="Rectangle 702">
          <a:extLst>
            <a:ext uri="{FF2B5EF4-FFF2-40B4-BE49-F238E27FC236}">
              <a16:creationId xmlns:a16="http://schemas.microsoft.com/office/drawing/2014/main" id="{CE16CA19-DB6E-4302-BF8E-E24F1AF820C9}"/>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94" name="Rectangle 702">
          <a:extLst>
            <a:ext uri="{FF2B5EF4-FFF2-40B4-BE49-F238E27FC236}">
              <a16:creationId xmlns:a16="http://schemas.microsoft.com/office/drawing/2014/main" id="{73DCCE6D-EE77-445C-9457-1A10B3F9427D}"/>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95" name="Rectangle 702">
          <a:extLst>
            <a:ext uri="{FF2B5EF4-FFF2-40B4-BE49-F238E27FC236}">
              <a16:creationId xmlns:a16="http://schemas.microsoft.com/office/drawing/2014/main" id="{2F7B2201-2FE0-4D7D-9AB2-7A53BE2BF389}"/>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96" name="Rectangle 702">
          <a:extLst>
            <a:ext uri="{FF2B5EF4-FFF2-40B4-BE49-F238E27FC236}">
              <a16:creationId xmlns:a16="http://schemas.microsoft.com/office/drawing/2014/main" id="{F7262FCE-8767-4AC5-9BF4-BA5265C3E6CA}"/>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97" name="Rectangle 702">
          <a:extLst>
            <a:ext uri="{FF2B5EF4-FFF2-40B4-BE49-F238E27FC236}">
              <a16:creationId xmlns:a16="http://schemas.microsoft.com/office/drawing/2014/main" id="{9A05A070-19D3-443C-B8F3-40030D0019D9}"/>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98" name="Rectangle 702">
          <a:extLst>
            <a:ext uri="{FF2B5EF4-FFF2-40B4-BE49-F238E27FC236}">
              <a16:creationId xmlns:a16="http://schemas.microsoft.com/office/drawing/2014/main" id="{1F41ED38-9CD9-4A2A-9FFD-DF96135A0996}"/>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899" name="Rectangle 702">
          <a:extLst>
            <a:ext uri="{FF2B5EF4-FFF2-40B4-BE49-F238E27FC236}">
              <a16:creationId xmlns:a16="http://schemas.microsoft.com/office/drawing/2014/main" id="{39A4A533-A6CD-4366-AA11-6BA2EBA79784}"/>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00" name="Rectangle 702">
          <a:extLst>
            <a:ext uri="{FF2B5EF4-FFF2-40B4-BE49-F238E27FC236}">
              <a16:creationId xmlns:a16="http://schemas.microsoft.com/office/drawing/2014/main" id="{D65E810B-DE25-4DD7-9560-D6A6501CE058}"/>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01" name="Rectangle 702">
          <a:extLst>
            <a:ext uri="{FF2B5EF4-FFF2-40B4-BE49-F238E27FC236}">
              <a16:creationId xmlns:a16="http://schemas.microsoft.com/office/drawing/2014/main" id="{09C9D5A8-A97F-4DA0-8CD7-AFD56637AFC3}"/>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02" name="Rectangle 702">
          <a:extLst>
            <a:ext uri="{FF2B5EF4-FFF2-40B4-BE49-F238E27FC236}">
              <a16:creationId xmlns:a16="http://schemas.microsoft.com/office/drawing/2014/main" id="{061634A9-8E37-47FC-9658-BDBB3DB1A828}"/>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03" name="Rectangle 702">
          <a:extLst>
            <a:ext uri="{FF2B5EF4-FFF2-40B4-BE49-F238E27FC236}">
              <a16:creationId xmlns:a16="http://schemas.microsoft.com/office/drawing/2014/main" id="{7BC067DF-DA07-43C7-BE69-90316262C72D}"/>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04" name="Rectangle 702">
          <a:extLst>
            <a:ext uri="{FF2B5EF4-FFF2-40B4-BE49-F238E27FC236}">
              <a16:creationId xmlns:a16="http://schemas.microsoft.com/office/drawing/2014/main" id="{3D8F3C11-F180-4FA2-940D-8D64D81E1DF0}"/>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05" name="Rectangle 702">
          <a:extLst>
            <a:ext uri="{FF2B5EF4-FFF2-40B4-BE49-F238E27FC236}">
              <a16:creationId xmlns:a16="http://schemas.microsoft.com/office/drawing/2014/main" id="{78937FE1-D993-4CD3-98C9-6F4FE3C6F991}"/>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06" name="Rectangle 702">
          <a:extLst>
            <a:ext uri="{FF2B5EF4-FFF2-40B4-BE49-F238E27FC236}">
              <a16:creationId xmlns:a16="http://schemas.microsoft.com/office/drawing/2014/main" id="{6A26BFAF-8567-4D40-AC21-01F218BCE5EC}"/>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07" name="Rectangle 702">
          <a:extLst>
            <a:ext uri="{FF2B5EF4-FFF2-40B4-BE49-F238E27FC236}">
              <a16:creationId xmlns:a16="http://schemas.microsoft.com/office/drawing/2014/main" id="{19538A11-B6C9-42F7-B336-D42945AD854C}"/>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08" name="Rectangle 702">
          <a:extLst>
            <a:ext uri="{FF2B5EF4-FFF2-40B4-BE49-F238E27FC236}">
              <a16:creationId xmlns:a16="http://schemas.microsoft.com/office/drawing/2014/main" id="{C1B93B87-09CC-4968-8439-8A62CEDCE265}"/>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09" name="Rectangle 702">
          <a:extLst>
            <a:ext uri="{FF2B5EF4-FFF2-40B4-BE49-F238E27FC236}">
              <a16:creationId xmlns:a16="http://schemas.microsoft.com/office/drawing/2014/main" id="{46452783-E867-4777-8710-169C6DF46353}"/>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10" name="Rectangle 702">
          <a:extLst>
            <a:ext uri="{FF2B5EF4-FFF2-40B4-BE49-F238E27FC236}">
              <a16:creationId xmlns:a16="http://schemas.microsoft.com/office/drawing/2014/main" id="{8FB0AF00-D76A-455A-9EFA-D8F7317C32B3}"/>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11" name="Rectangle 702">
          <a:extLst>
            <a:ext uri="{FF2B5EF4-FFF2-40B4-BE49-F238E27FC236}">
              <a16:creationId xmlns:a16="http://schemas.microsoft.com/office/drawing/2014/main" id="{33CD710A-4C87-4A5F-92EE-85C0F0F22639}"/>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12" name="Rectangle 702">
          <a:extLst>
            <a:ext uri="{FF2B5EF4-FFF2-40B4-BE49-F238E27FC236}">
              <a16:creationId xmlns:a16="http://schemas.microsoft.com/office/drawing/2014/main" id="{3ACE39AA-1AB6-48B6-ABCE-C85A024C6A5E}"/>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13" name="Rectangle 702">
          <a:extLst>
            <a:ext uri="{FF2B5EF4-FFF2-40B4-BE49-F238E27FC236}">
              <a16:creationId xmlns:a16="http://schemas.microsoft.com/office/drawing/2014/main" id="{6F6CF7CF-5BE3-4563-B166-6C677BF4D18A}"/>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14" name="Rectangle 702">
          <a:extLst>
            <a:ext uri="{FF2B5EF4-FFF2-40B4-BE49-F238E27FC236}">
              <a16:creationId xmlns:a16="http://schemas.microsoft.com/office/drawing/2014/main" id="{E6757882-B7D0-44E3-A72C-BCA49A34744A}"/>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15" name="Rectangle 702">
          <a:extLst>
            <a:ext uri="{FF2B5EF4-FFF2-40B4-BE49-F238E27FC236}">
              <a16:creationId xmlns:a16="http://schemas.microsoft.com/office/drawing/2014/main" id="{A63CB4ED-3D82-4B05-9D26-0E1E50EBC786}"/>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16" name="Rectangle 702">
          <a:extLst>
            <a:ext uri="{FF2B5EF4-FFF2-40B4-BE49-F238E27FC236}">
              <a16:creationId xmlns:a16="http://schemas.microsoft.com/office/drawing/2014/main" id="{47577EB1-FCDE-44C6-8A70-0102F74A164D}"/>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17" name="Rectangle 702">
          <a:extLst>
            <a:ext uri="{FF2B5EF4-FFF2-40B4-BE49-F238E27FC236}">
              <a16:creationId xmlns:a16="http://schemas.microsoft.com/office/drawing/2014/main" id="{F06CD929-15D5-4C62-B4F6-097D24BA77C7}"/>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18" name="Rectangle 702">
          <a:extLst>
            <a:ext uri="{FF2B5EF4-FFF2-40B4-BE49-F238E27FC236}">
              <a16:creationId xmlns:a16="http://schemas.microsoft.com/office/drawing/2014/main" id="{735BEBBF-8BC8-49CE-9EA8-7F3EBBF5DFD0}"/>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19" name="Rectangle 702">
          <a:extLst>
            <a:ext uri="{FF2B5EF4-FFF2-40B4-BE49-F238E27FC236}">
              <a16:creationId xmlns:a16="http://schemas.microsoft.com/office/drawing/2014/main" id="{E1AE1D88-E150-4006-909F-0A1B31F78B29}"/>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20" name="Rectangle 702">
          <a:extLst>
            <a:ext uri="{FF2B5EF4-FFF2-40B4-BE49-F238E27FC236}">
              <a16:creationId xmlns:a16="http://schemas.microsoft.com/office/drawing/2014/main" id="{9D525419-5ABA-4B2A-AD37-52FAAFF3481F}"/>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21" name="Rectangle 702">
          <a:extLst>
            <a:ext uri="{FF2B5EF4-FFF2-40B4-BE49-F238E27FC236}">
              <a16:creationId xmlns:a16="http://schemas.microsoft.com/office/drawing/2014/main" id="{65B65654-2FAC-4D31-94C0-7095D228A90F}"/>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22" name="Rectangle 702">
          <a:extLst>
            <a:ext uri="{FF2B5EF4-FFF2-40B4-BE49-F238E27FC236}">
              <a16:creationId xmlns:a16="http://schemas.microsoft.com/office/drawing/2014/main" id="{0C5E961E-05C4-4625-BC61-8BC7F026D576}"/>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23" name="Rectangle 702">
          <a:extLst>
            <a:ext uri="{FF2B5EF4-FFF2-40B4-BE49-F238E27FC236}">
              <a16:creationId xmlns:a16="http://schemas.microsoft.com/office/drawing/2014/main" id="{4E049BC3-FC26-48C5-9BCF-0B64ABF3B966}"/>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24" name="Rectangle 702">
          <a:extLst>
            <a:ext uri="{FF2B5EF4-FFF2-40B4-BE49-F238E27FC236}">
              <a16:creationId xmlns:a16="http://schemas.microsoft.com/office/drawing/2014/main" id="{1B6B0DAB-F8FB-4907-9B02-05BFD1411B06}"/>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25" name="Rectangle 702">
          <a:extLst>
            <a:ext uri="{FF2B5EF4-FFF2-40B4-BE49-F238E27FC236}">
              <a16:creationId xmlns:a16="http://schemas.microsoft.com/office/drawing/2014/main" id="{514673AC-6745-4795-B6DC-E03C5DDD3057}"/>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26" name="Rectangle 702">
          <a:extLst>
            <a:ext uri="{FF2B5EF4-FFF2-40B4-BE49-F238E27FC236}">
              <a16:creationId xmlns:a16="http://schemas.microsoft.com/office/drawing/2014/main" id="{A441C07B-5A32-47EB-B4A4-46667EE1C49E}"/>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27" name="Rectangle 702">
          <a:extLst>
            <a:ext uri="{FF2B5EF4-FFF2-40B4-BE49-F238E27FC236}">
              <a16:creationId xmlns:a16="http://schemas.microsoft.com/office/drawing/2014/main" id="{426B9714-6A1F-4D8A-9079-171D5DFA3F04}"/>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28" name="Rectangle 702">
          <a:extLst>
            <a:ext uri="{FF2B5EF4-FFF2-40B4-BE49-F238E27FC236}">
              <a16:creationId xmlns:a16="http://schemas.microsoft.com/office/drawing/2014/main" id="{4FADB4C8-0121-4181-A98F-C85CD3AE3EE4}"/>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29" name="Rectangle 702">
          <a:extLst>
            <a:ext uri="{FF2B5EF4-FFF2-40B4-BE49-F238E27FC236}">
              <a16:creationId xmlns:a16="http://schemas.microsoft.com/office/drawing/2014/main" id="{9E84EC6D-2F08-48ED-9612-ADF829397298}"/>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30" name="Rectangle 702">
          <a:extLst>
            <a:ext uri="{FF2B5EF4-FFF2-40B4-BE49-F238E27FC236}">
              <a16:creationId xmlns:a16="http://schemas.microsoft.com/office/drawing/2014/main" id="{1F41F42D-288C-4815-BEDD-54796B74D332}"/>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31" name="Rectangle 702">
          <a:extLst>
            <a:ext uri="{FF2B5EF4-FFF2-40B4-BE49-F238E27FC236}">
              <a16:creationId xmlns:a16="http://schemas.microsoft.com/office/drawing/2014/main" id="{396FD801-D395-465E-A82B-911AF9A60C7B}"/>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32" name="Rectangle 702">
          <a:extLst>
            <a:ext uri="{FF2B5EF4-FFF2-40B4-BE49-F238E27FC236}">
              <a16:creationId xmlns:a16="http://schemas.microsoft.com/office/drawing/2014/main" id="{7EA54B50-ADA9-47CC-8F72-077077652D26}"/>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33" name="Rectangle 702">
          <a:extLst>
            <a:ext uri="{FF2B5EF4-FFF2-40B4-BE49-F238E27FC236}">
              <a16:creationId xmlns:a16="http://schemas.microsoft.com/office/drawing/2014/main" id="{582DBD3A-9586-4585-ABF7-05E750F8344A}"/>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34" name="Rectangle 702">
          <a:extLst>
            <a:ext uri="{FF2B5EF4-FFF2-40B4-BE49-F238E27FC236}">
              <a16:creationId xmlns:a16="http://schemas.microsoft.com/office/drawing/2014/main" id="{B067E949-F3DC-428D-AF72-0E40C0E995BE}"/>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35" name="Rectangle 702">
          <a:extLst>
            <a:ext uri="{FF2B5EF4-FFF2-40B4-BE49-F238E27FC236}">
              <a16:creationId xmlns:a16="http://schemas.microsoft.com/office/drawing/2014/main" id="{100B1269-9BF6-43E3-81B0-B8D44E25BFCA}"/>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36" name="Rectangle 702">
          <a:extLst>
            <a:ext uri="{FF2B5EF4-FFF2-40B4-BE49-F238E27FC236}">
              <a16:creationId xmlns:a16="http://schemas.microsoft.com/office/drawing/2014/main" id="{52676209-B4F1-49EC-9A64-963E9BE6DF9B}"/>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37" name="Rectangle 702">
          <a:extLst>
            <a:ext uri="{FF2B5EF4-FFF2-40B4-BE49-F238E27FC236}">
              <a16:creationId xmlns:a16="http://schemas.microsoft.com/office/drawing/2014/main" id="{19EF2FCA-25A2-4EBA-A28C-7F071004CCD2}"/>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38" name="Rectangle 702">
          <a:extLst>
            <a:ext uri="{FF2B5EF4-FFF2-40B4-BE49-F238E27FC236}">
              <a16:creationId xmlns:a16="http://schemas.microsoft.com/office/drawing/2014/main" id="{9A8779D4-14C7-4978-A7A9-BC4B0769B43B}"/>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1939" name="Rectangle 702">
          <a:extLst>
            <a:ext uri="{FF2B5EF4-FFF2-40B4-BE49-F238E27FC236}">
              <a16:creationId xmlns:a16="http://schemas.microsoft.com/office/drawing/2014/main" id="{DD5AEA67-D91E-47D3-9D98-EB0A42A28D2F}"/>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1940" name="Rectangle 702">
          <a:extLst>
            <a:ext uri="{FF2B5EF4-FFF2-40B4-BE49-F238E27FC236}">
              <a16:creationId xmlns:a16="http://schemas.microsoft.com/office/drawing/2014/main" id="{28B54747-4CFD-499A-A791-E27E12E9C00E}"/>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1941" name="Rectangle 702">
          <a:extLst>
            <a:ext uri="{FF2B5EF4-FFF2-40B4-BE49-F238E27FC236}">
              <a16:creationId xmlns:a16="http://schemas.microsoft.com/office/drawing/2014/main" id="{EC933500-4073-4390-A7A3-5F53F2214879}"/>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1942" name="Rectangle 702">
          <a:extLst>
            <a:ext uri="{FF2B5EF4-FFF2-40B4-BE49-F238E27FC236}">
              <a16:creationId xmlns:a16="http://schemas.microsoft.com/office/drawing/2014/main" id="{76BD3417-6B14-4E37-93CB-1E485FA25D8F}"/>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1943" name="Rectangle 702">
          <a:extLst>
            <a:ext uri="{FF2B5EF4-FFF2-40B4-BE49-F238E27FC236}">
              <a16:creationId xmlns:a16="http://schemas.microsoft.com/office/drawing/2014/main" id="{67D716FC-F124-4A5C-902C-50AFBD845985}"/>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1944" name="Rectangle 702">
          <a:extLst>
            <a:ext uri="{FF2B5EF4-FFF2-40B4-BE49-F238E27FC236}">
              <a16:creationId xmlns:a16="http://schemas.microsoft.com/office/drawing/2014/main" id="{266B6678-D7ED-4817-83C8-69250FE35C95}"/>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1945" name="Rectangle 702">
          <a:extLst>
            <a:ext uri="{FF2B5EF4-FFF2-40B4-BE49-F238E27FC236}">
              <a16:creationId xmlns:a16="http://schemas.microsoft.com/office/drawing/2014/main" id="{CED87831-C1AB-4C83-935B-99B2B57BA274}"/>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1946" name="Rectangle 702">
          <a:extLst>
            <a:ext uri="{FF2B5EF4-FFF2-40B4-BE49-F238E27FC236}">
              <a16:creationId xmlns:a16="http://schemas.microsoft.com/office/drawing/2014/main" id="{F6869103-A53D-4014-8C23-D9716E7CF5FB}"/>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1947" name="Rectangle 702">
          <a:extLst>
            <a:ext uri="{FF2B5EF4-FFF2-40B4-BE49-F238E27FC236}">
              <a16:creationId xmlns:a16="http://schemas.microsoft.com/office/drawing/2014/main" id="{7DC6574E-91CB-4614-8D42-0C197E6B6C65}"/>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1948" name="Rectangle 702">
          <a:extLst>
            <a:ext uri="{FF2B5EF4-FFF2-40B4-BE49-F238E27FC236}">
              <a16:creationId xmlns:a16="http://schemas.microsoft.com/office/drawing/2014/main" id="{FE7BFC22-9DA8-4191-B964-985C0DC680AE}"/>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1949" name="Rectangle 702">
          <a:extLst>
            <a:ext uri="{FF2B5EF4-FFF2-40B4-BE49-F238E27FC236}">
              <a16:creationId xmlns:a16="http://schemas.microsoft.com/office/drawing/2014/main" id="{48B53DF5-DCA0-4DBC-B403-C6B2155C09E8}"/>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50" name="Rectangle 702">
          <a:extLst>
            <a:ext uri="{FF2B5EF4-FFF2-40B4-BE49-F238E27FC236}">
              <a16:creationId xmlns:a16="http://schemas.microsoft.com/office/drawing/2014/main" id="{C82FFE98-4ACB-42E6-BF4C-C047C701FBB2}"/>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51" name="Rectangle 702">
          <a:extLst>
            <a:ext uri="{FF2B5EF4-FFF2-40B4-BE49-F238E27FC236}">
              <a16:creationId xmlns:a16="http://schemas.microsoft.com/office/drawing/2014/main" id="{D223471D-35ED-4836-8404-74BC63DD5250}"/>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52" name="Rectangle 702">
          <a:extLst>
            <a:ext uri="{FF2B5EF4-FFF2-40B4-BE49-F238E27FC236}">
              <a16:creationId xmlns:a16="http://schemas.microsoft.com/office/drawing/2014/main" id="{2AE5807F-DA2A-474A-B7E7-BB55FB91FB55}"/>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53" name="Rectangle 702">
          <a:extLst>
            <a:ext uri="{FF2B5EF4-FFF2-40B4-BE49-F238E27FC236}">
              <a16:creationId xmlns:a16="http://schemas.microsoft.com/office/drawing/2014/main" id="{2B795D68-C401-49B3-9E43-AA3128131875}"/>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54" name="Rectangle 702">
          <a:extLst>
            <a:ext uri="{FF2B5EF4-FFF2-40B4-BE49-F238E27FC236}">
              <a16:creationId xmlns:a16="http://schemas.microsoft.com/office/drawing/2014/main" id="{3D135DB1-A5DF-4FDE-891C-F2EBD64E7809}"/>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55" name="Rectangle 702">
          <a:extLst>
            <a:ext uri="{FF2B5EF4-FFF2-40B4-BE49-F238E27FC236}">
              <a16:creationId xmlns:a16="http://schemas.microsoft.com/office/drawing/2014/main" id="{BAA0FBF2-A008-497E-90F0-3AD727550F30}"/>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56" name="Rectangle 702">
          <a:extLst>
            <a:ext uri="{FF2B5EF4-FFF2-40B4-BE49-F238E27FC236}">
              <a16:creationId xmlns:a16="http://schemas.microsoft.com/office/drawing/2014/main" id="{6BB736F1-3026-4B7F-A278-91F5410AEF32}"/>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57" name="Rectangle 702">
          <a:extLst>
            <a:ext uri="{FF2B5EF4-FFF2-40B4-BE49-F238E27FC236}">
              <a16:creationId xmlns:a16="http://schemas.microsoft.com/office/drawing/2014/main" id="{637C92FC-EBAF-4E96-84E2-4DFA337777C6}"/>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58" name="Rectangle 702">
          <a:extLst>
            <a:ext uri="{FF2B5EF4-FFF2-40B4-BE49-F238E27FC236}">
              <a16:creationId xmlns:a16="http://schemas.microsoft.com/office/drawing/2014/main" id="{C1CEB3D7-3A07-4CB5-8F84-7C111A220B1F}"/>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59" name="Rectangle 702">
          <a:extLst>
            <a:ext uri="{FF2B5EF4-FFF2-40B4-BE49-F238E27FC236}">
              <a16:creationId xmlns:a16="http://schemas.microsoft.com/office/drawing/2014/main" id="{4F1F2039-CA3F-47A3-AA52-DD42D7B428E0}"/>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60" name="Rectangle 702">
          <a:extLst>
            <a:ext uri="{FF2B5EF4-FFF2-40B4-BE49-F238E27FC236}">
              <a16:creationId xmlns:a16="http://schemas.microsoft.com/office/drawing/2014/main" id="{ED8FCA5D-01D0-4C6C-9E5B-C5CA15E1A556}"/>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61" name="Rectangle 702">
          <a:extLst>
            <a:ext uri="{FF2B5EF4-FFF2-40B4-BE49-F238E27FC236}">
              <a16:creationId xmlns:a16="http://schemas.microsoft.com/office/drawing/2014/main" id="{D5D97537-F975-4289-A56D-6AFED2FA7835}"/>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62" name="Rectangle 702">
          <a:extLst>
            <a:ext uri="{FF2B5EF4-FFF2-40B4-BE49-F238E27FC236}">
              <a16:creationId xmlns:a16="http://schemas.microsoft.com/office/drawing/2014/main" id="{3D5DE64F-5D1A-4B08-B329-5D889659D314}"/>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63" name="Rectangle 702">
          <a:extLst>
            <a:ext uri="{FF2B5EF4-FFF2-40B4-BE49-F238E27FC236}">
              <a16:creationId xmlns:a16="http://schemas.microsoft.com/office/drawing/2014/main" id="{C0BED7AD-FCA8-46FA-98FB-FA7A324BDB33}"/>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64" name="Rectangle 702">
          <a:extLst>
            <a:ext uri="{FF2B5EF4-FFF2-40B4-BE49-F238E27FC236}">
              <a16:creationId xmlns:a16="http://schemas.microsoft.com/office/drawing/2014/main" id="{5F204380-5494-424B-9C9F-72DDAF9618B4}"/>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65" name="Rectangle 702">
          <a:extLst>
            <a:ext uri="{FF2B5EF4-FFF2-40B4-BE49-F238E27FC236}">
              <a16:creationId xmlns:a16="http://schemas.microsoft.com/office/drawing/2014/main" id="{E67E6BB7-BE07-4971-A133-69454297A9D9}"/>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66" name="Rectangle 702">
          <a:extLst>
            <a:ext uri="{FF2B5EF4-FFF2-40B4-BE49-F238E27FC236}">
              <a16:creationId xmlns:a16="http://schemas.microsoft.com/office/drawing/2014/main" id="{D56DA23B-CA50-4B3E-BC2F-885CA48D792D}"/>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67" name="Rectangle 702">
          <a:extLst>
            <a:ext uri="{FF2B5EF4-FFF2-40B4-BE49-F238E27FC236}">
              <a16:creationId xmlns:a16="http://schemas.microsoft.com/office/drawing/2014/main" id="{5AB969AC-6A71-425E-A1C7-5DD8EF05DE8A}"/>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68" name="Rectangle 702">
          <a:extLst>
            <a:ext uri="{FF2B5EF4-FFF2-40B4-BE49-F238E27FC236}">
              <a16:creationId xmlns:a16="http://schemas.microsoft.com/office/drawing/2014/main" id="{946E007F-6C9B-47DF-A8D8-5894747AE1B7}"/>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69" name="Rectangle 702">
          <a:extLst>
            <a:ext uri="{FF2B5EF4-FFF2-40B4-BE49-F238E27FC236}">
              <a16:creationId xmlns:a16="http://schemas.microsoft.com/office/drawing/2014/main" id="{133B227D-50C5-446F-9EE6-C5CDFECC4932}"/>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70" name="Rectangle 702">
          <a:extLst>
            <a:ext uri="{FF2B5EF4-FFF2-40B4-BE49-F238E27FC236}">
              <a16:creationId xmlns:a16="http://schemas.microsoft.com/office/drawing/2014/main" id="{BCA494FC-811D-49E1-8EE8-33947290CE48}"/>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71" name="Rectangle 702">
          <a:extLst>
            <a:ext uri="{FF2B5EF4-FFF2-40B4-BE49-F238E27FC236}">
              <a16:creationId xmlns:a16="http://schemas.microsoft.com/office/drawing/2014/main" id="{CD947660-58ED-49FD-ABC1-C0BC25C87531}"/>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72" name="Rectangle 702">
          <a:extLst>
            <a:ext uri="{FF2B5EF4-FFF2-40B4-BE49-F238E27FC236}">
              <a16:creationId xmlns:a16="http://schemas.microsoft.com/office/drawing/2014/main" id="{56E89242-EF28-48DA-81AA-A930A16DF85C}"/>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73" name="Rectangle 702">
          <a:extLst>
            <a:ext uri="{FF2B5EF4-FFF2-40B4-BE49-F238E27FC236}">
              <a16:creationId xmlns:a16="http://schemas.microsoft.com/office/drawing/2014/main" id="{799CD59C-E6E7-4233-80C1-078BB5553AB3}"/>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74" name="Rectangle 702">
          <a:extLst>
            <a:ext uri="{FF2B5EF4-FFF2-40B4-BE49-F238E27FC236}">
              <a16:creationId xmlns:a16="http://schemas.microsoft.com/office/drawing/2014/main" id="{802865F1-44D2-42BF-A050-77AE0A719675}"/>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75" name="Rectangle 702">
          <a:extLst>
            <a:ext uri="{FF2B5EF4-FFF2-40B4-BE49-F238E27FC236}">
              <a16:creationId xmlns:a16="http://schemas.microsoft.com/office/drawing/2014/main" id="{02457599-ACAC-4228-82B3-B0307CE93E3D}"/>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76" name="Rectangle 702">
          <a:extLst>
            <a:ext uri="{FF2B5EF4-FFF2-40B4-BE49-F238E27FC236}">
              <a16:creationId xmlns:a16="http://schemas.microsoft.com/office/drawing/2014/main" id="{5789791A-12E7-4A44-A179-FC6A9FF199F5}"/>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77" name="Rectangle 702">
          <a:extLst>
            <a:ext uri="{FF2B5EF4-FFF2-40B4-BE49-F238E27FC236}">
              <a16:creationId xmlns:a16="http://schemas.microsoft.com/office/drawing/2014/main" id="{DF8F375E-09CD-467A-8070-0013065E3E75}"/>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78" name="Rectangle 702">
          <a:extLst>
            <a:ext uri="{FF2B5EF4-FFF2-40B4-BE49-F238E27FC236}">
              <a16:creationId xmlns:a16="http://schemas.microsoft.com/office/drawing/2014/main" id="{0B35C3F6-353C-4497-BCC9-05AB6A4DAA8F}"/>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79" name="Rectangle 702">
          <a:extLst>
            <a:ext uri="{FF2B5EF4-FFF2-40B4-BE49-F238E27FC236}">
              <a16:creationId xmlns:a16="http://schemas.microsoft.com/office/drawing/2014/main" id="{DD893A5F-704E-431F-B2C1-0DFF170710D3}"/>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80" name="Rectangle 702">
          <a:extLst>
            <a:ext uri="{FF2B5EF4-FFF2-40B4-BE49-F238E27FC236}">
              <a16:creationId xmlns:a16="http://schemas.microsoft.com/office/drawing/2014/main" id="{8486F1B7-C7A3-4940-8EF5-6818DC232335}"/>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81" name="Rectangle 702">
          <a:extLst>
            <a:ext uri="{FF2B5EF4-FFF2-40B4-BE49-F238E27FC236}">
              <a16:creationId xmlns:a16="http://schemas.microsoft.com/office/drawing/2014/main" id="{F825D637-CB81-47DE-9C87-1588C1A56F98}"/>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82" name="Rectangle 702">
          <a:extLst>
            <a:ext uri="{FF2B5EF4-FFF2-40B4-BE49-F238E27FC236}">
              <a16:creationId xmlns:a16="http://schemas.microsoft.com/office/drawing/2014/main" id="{607207AC-E9B6-426E-90DE-AE367A5D6565}"/>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83" name="Rectangle 702">
          <a:extLst>
            <a:ext uri="{FF2B5EF4-FFF2-40B4-BE49-F238E27FC236}">
              <a16:creationId xmlns:a16="http://schemas.microsoft.com/office/drawing/2014/main" id="{19F9E2AB-6DB3-4273-9E59-1E88B24C04A9}"/>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84" name="Rectangle 702">
          <a:extLst>
            <a:ext uri="{FF2B5EF4-FFF2-40B4-BE49-F238E27FC236}">
              <a16:creationId xmlns:a16="http://schemas.microsoft.com/office/drawing/2014/main" id="{24AD0A9A-4AEB-4262-B4E7-CC486B4D3F2F}"/>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85" name="Rectangle 702">
          <a:extLst>
            <a:ext uri="{FF2B5EF4-FFF2-40B4-BE49-F238E27FC236}">
              <a16:creationId xmlns:a16="http://schemas.microsoft.com/office/drawing/2014/main" id="{CF0C2D87-676A-460B-9323-17A7537F85A6}"/>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86" name="Rectangle 702">
          <a:extLst>
            <a:ext uri="{FF2B5EF4-FFF2-40B4-BE49-F238E27FC236}">
              <a16:creationId xmlns:a16="http://schemas.microsoft.com/office/drawing/2014/main" id="{F1B802BF-33DD-4C2B-998B-A88150DC5ECF}"/>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87" name="Rectangle 702">
          <a:extLst>
            <a:ext uri="{FF2B5EF4-FFF2-40B4-BE49-F238E27FC236}">
              <a16:creationId xmlns:a16="http://schemas.microsoft.com/office/drawing/2014/main" id="{48BEE081-4613-4146-816A-32185FC78F45}"/>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88" name="Rectangle 702">
          <a:extLst>
            <a:ext uri="{FF2B5EF4-FFF2-40B4-BE49-F238E27FC236}">
              <a16:creationId xmlns:a16="http://schemas.microsoft.com/office/drawing/2014/main" id="{3E5E6328-53B3-4FF4-A3FB-18FBE825EE49}"/>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89" name="Rectangle 702">
          <a:extLst>
            <a:ext uri="{FF2B5EF4-FFF2-40B4-BE49-F238E27FC236}">
              <a16:creationId xmlns:a16="http://schemas.microsoft.com/office/drawing/2014/main" id="{FDC468F0-7AE1-4521-B3EC-14846E797B58}"/>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47</xdr:row>
      <xdr:rowOff>190510</xdr:rowOff>
    </xdr:from>
    <xdr:to>
      <xdr:col>20</xdr:col>
      <xdr:colOff>157086</xdr:colOff>
      <xdr:row>48</xdr:row>
      <xdr:rowOff>0</xdr:rowOff>
    </xdr:to>
    <xdr:sp macro="" textlink="">
      <xdr:nvSpPr>
        <xdr:cNvPr id="1990" name="Rectangle 702">
          <a:extLst>
            <a:ext uri="{FF2B5EF4-FFF2-40B4-BE49-F238E27FC236}">
              <a16:creationId xmlns:a16="http://schemas.microsoft.com/office/drawing/2014/main" id="{D434F858-5167-4A27-AFB3-62E19834C442}"/>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1991" name="Rectangle 702">
          <a:extLst>
            <a:ext uri="{FF2B5EF4-FFF2-40B4-BE49-F238E27FC236}">
              <a16:creationId xmlns:a16="http://schemas.microsoft.com/office/drawing/2014/main" id="{ED548D42-1686-44E0-ADA2-CD40D08FCE30}"/>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1992" name="Rectangle 702">
          <a:extLst>
            <a:ext uri="{FF2B5EF4-FFF2-40B4-BE49-F238E27FC236}">
              <a16:creationId xmlns:a16="http://schemas.microsoft.com/office/drawing/2014/main" id="{76F195C2-BBC5-488E-BFEE-8C9270F3532A}"/>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1993" name="Rectangle 702">
          <a:extLst>
            <a:ext uri="{FF2B5EF4-FFF2-40B4-BE49-F238E27FC236}">
              <a16:creationId xmlns:a16="http://schemas.microsoft.com/office/drawing/2014/main" id="{D4EE9B8E-9E8F-444A-B6B8-AFBB731C9588}"/>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1994" name="Rectangle 702">
          <a:extLst>
            <a:ext uri="{FF2B5EF4-FFF2-40B4-BE49-F238E27FC236}">
              <a16:creationId xmlns:a16="http://schemas.microsoft.com/office/drawing/2014/main" id="{C94389A6-0A91-427C-95C9-3F6094B465C6}"/>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1995" name="Rectangle 702">
          <a:extLst>
            <a:ext uri="{FF2B5EF4-FFF2-40B4-BE49-F238E27FC236}">
              <a16:creationId xmlns:a16="http://schemas.microsoft.com/office/drawing/2014/main" id="{E36FA35A-F82D-4371-A29E-C75868983760}"/>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1996" name="Rectangle 702">
          <a:extLst>
            <a:ext uri="{FF2B5EF4-FFF2-40B4-BE49-F238E27FC236}">
              <a16:creationId xmlns:a16="http://schemas.microsoft.com/office/drawing/2014/main" id="{606A476F-A996-4C34-AC0C-69F3AD5C7605}"/>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1997" name="Rectangle 702">
          <a:extLst>
            <a:ext uri="{FF2B5EF4-FFF2-40B4-BE49-F238E27FC236}">
              <a16:creationId xmlns:a16="http://schemas.microsoft.com/office/drawing/2014/main" id="{3F53A639-3F20-4B79-8E76-A243401C2543}"/>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1998" name="Rectangle 702">
          <a:extLst>
            <a:ext uri="{FF2B5EF4-FFF2-40B4-BE49-F238E27FC236}">
              <a16:creationId xmlns:a16="http://schemas.microsoft.com/office/drawing/2014/main" id="{8F5E43F0-FA78-4E35-AB7A-D3A94C15BE15}"/>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1999" name="Rectangle 702">
          <a:extLst>
            <a:ext uri="{FF2B5EF4-FFF2-40B4-BE49-F238E27FC236}">
              <a16:creationId xmlns:a16="http://schemas.microsoft.com/office/drawing/2014/main" id="{C38A6684-13C6-4809-86F7-DC7F67B365EA}"/>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00" name="Rectangle 702">
          <a:extLst>
            <a:ext uri="{FF2B5EF4-FFF2-40B4-BE49-F238E27FC236}">
              <a16:creationId xmlns:a16="http://schemas.microsoft.com/office/drawing/2014/main" id="{2664C48C-88FD-4FA4-847E-A7A1E3291F3F}"/>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01" name="Rectangle 702">
          <a:extLst>
            <a:ext uri="{FF2B5EF4-FFF2-40B4-BE49-F238E27FC236}">
              <a16:creationId xmlns:a16="http://schemas.microsoft.com/office/drawing/2014/main" id="{1B2365D4-8336-4AD8-B120-B5C4977B4287}"/>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02" name="Rectangle 702">
          <a:extLst>
            <a:ext uri="{FF2B5EF4-FFF2-40B4-BE49-F238E27FC236}">
              <a16:creationId xmlns:a16="http://schemas.microsoft.com/office/drawing/2014/main" id="{BDAE2F59-E116-436D-8000-7BC0A8137925}"/>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03" name="Rectangle 702">
          <a:extLst>
            <a:ext uri="{FF2B5EF4-FFF2-40B4-BE49-F238E27FC236}">
              <a16:creationId xmlns:a16="http://schemas.microsoft.com/office/drawing/2014/main" id="{8970AE23-43DE-478A-A76D-CE46DD9D0BBC}"/>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04" name="Rectangle 702">
          <a:extLst>
            <a:ext uri="{FF2B5EF4-FFF2-40B4-BE49-F238E27FC236}">
              <a16:creationId xmlns:a16="http://schemas.microsoft.com/office/drawing/2014/main" id="{06966AC1-0AEA-4A16-A8EA-D746CFCC63DE}"/>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05" name="Rectangle 702">
          <a:extLst>
            <a:ext uri="{FF2B5EF4-FFF2-40B4-BE49-F238E27FC236}">
              <a16:creationId xmlns:a16="http://schemas.microsoft.com/office/drawing/2014/main" id="{24A81B32-7C6B-41C2-8572-B84D4D02EE7A}"/>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06" name="Rectangle 702">
          <a:extLst>
            <a:ext uri="{FF2B5EF4-FFF2-40B4-BE49-F238E27FC236}">
              <a16:creationId xmlns:a16="http://schemas.microsoft.com/office/drawing/2014/main" id="{C58BB927-AD4C-4831-B4F5-7EE4F296EC66}"/>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07" name="Rectangle 702">
          <a:extLst>
            <a:ext uri="{FF2B5EF4-FFF2-40B4-BE49-F238E27FC236}">
              <a16:creationId xmlns:a16="http://schemas.microsoft.com/office/drawing/2014/main" id="{29433B74-2A1C-45B0-AB91-12DDEB10ADBA}"/>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08" name="Rectangle 702">
          <a:extLst>
            <a:ext uri="{FF2B5EF4-FFF2-40B4-BE49-F238E27FC236}">
              <a16:creationId xmlns:a16="http://schemas.microsoft.com/office/drawing/2014/main" id="{E45EFAF0-1449-48DC-8953-479974DBDB3B}"/>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09" name="Rectangle 702">
          <a:extLst>
            <a:ext uri="{FF2B5EF4-FFF2-40B4-BE49-F238E27FC236}">
              <a16:creationId xmlns:a16="http://schemas.microsoft.com/office/drawing/2014/main" id="{4F3D6962-7165-4986-BCA1-E231455F29E9}"/>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10" name="Rectangle 702">
          <a:extLst>
            <a:ext uri="{FF2B5EF4-FFF2-40B4-BE49-F238E27FC236}">
              <a16:creationId xmlns:a16="http://schemas.microsoft.com/office/drawing/2014/main" id="{E59AB032-E17C-46AA-AF1A-CD1FF321272F}"/>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11" name="Rectangle 702">
          <a:extLst>
            <a:ext uri="{FF2B5EF4-FFF2-40B4-BE49-F238E27FC236}">
              <a16:creationId xmlns:a16="http://schemas.microsoft.com/office/drawing/2014/main" id="{A69775DD-45E0-42E3-9B55-27FD36ECF52D}"/>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12" name="Rectangle 702">
          <a:extLst>
            <a:ext uri="{FF2B5EF4-FFF2-40B4-BE49-F238E27FC236}">
              <a16:creationId xmlns:a16="http://schemas.microsoft.com/office/drawing/2014/main" id="{B9ED6E5A-C5AB-4C99-961F-5111E5D96251}"/>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13" name="Rectangle 702">
          <a:extLst>
            <a:ext uri="{FF2B5EF4-FFF2-40B4-BE49-F238E27FC236}">
              <a16:creationId xmlns:a16="http://schemas.microsoft.com/office/drawing/2014/main" id="{3D55A6AD-0FD1-4056-8620-537AC77C44EE}"/>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14" name="Rectangle 702">
          <a:extLst>
            <a:ext uri="{FF2B5EF4-FFF2-40B4-BE49-F238E27FC236}">
              <a16:creationId xmlns:a16="http://schemas.microsoft.com/office/drawing/2014/main" id="{43AB0AB5-885A-4E05-B961-C4BCD85CF31F}"/>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15" name="Rectangle 702">
          <a:extLst>
            <a:ext uri="{FF2B5EF4-FFF2-40B4-BE49-F238E27FC236}">
              <a16:creationId xmlns:a16="http://schemas.microsoft.com/office/drawing/2014/main" id="{307B26D3-2368-4ADD-B372-037BAB439E78}"/>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16" name="Rectangle 702">
          <a:extLst>
            <a:ext uri="{FF2B5EF4-FFF2-40B4-BE49-F238E27FC236}">
              <a16:creationId xmlns:a16="http://schemas.microsoft.com/office/drawing/2014/main" id="{AC46A733-C5E3-488C-9FF8-78751C2E7CAB}"/>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17" name="Rectangle 702">
          <a:extLst>
            <a:ext uri="{FF2B5EF4-FFF2-40B4-BE49-F238E27FC236}">
              <a16:creationId xmlns:a16="http://schemas.microsoft.com/office/drawing/2014/main" id="{4892BE11-295D-407B-AA0D-B437E6830AFD}"/>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18" name="Rectangle 702">
          <a:extLst>
            <a:ext uri="{FF2B5EF4-FFF2-40B4-BE49-F238E27FC236}">
              <a16:creationId xmlns:a16="http://schemas.microsoft.com/office/drawing/2014/main" id="{9BDE052C-B923-4C5D-AA02-00699A180E90}"/>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19" name="Rectangle 702">
          <a:extLst>
            <a:ext uri="{FF2B5EF4-FFF2-40B4-BE49-F238E27FC236}">
              <a16:creationId xmlns:a16="http://schemas.microsoft.com/office/drawing/2014/main" id="{0B4F98FF-B90A-4C6B-979B-4CAB4DE94302}"/>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20" name="Rectangle 702">
          <a:extLst>
            <a:ext uri="{FF2B5EF4-FFF2-40B4-BE49-F238E27FC236}">
              <a16:creationId xmlns:a16="http://schemas.microsoft.com/office/drawing/2014/main" id="{F4F5ECDD-1FEB-44A8-8358-E1E1925382F8}"/>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21" name="Rectangle 702">
          <a:extLst>
            <a:ext uri="{FF2B5EF4-FFF2-40B4-BE49-F238E27FC236}">
              <a16:creationId xmlns:a16="http://schemas.microsoft.com/office/drawing/2014/main" id="{1162DC17-35DF-4832-AEBC-37DD2C435E80}"/>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22" name="Rectangle 702">
          <a:extLst>
            <a:ext uri="{FF2B5EF4-FFF2-40B4-BE49-F238E27FC236}">
              <a16:creationId xmlns:a16="http://schemas.microsoft.com/office/drawing/2014/main" id="{88CE4BFF-4A06-40BF-8C48-FC4435C75EEA}"/>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23" name="Rectangle 702">
          <a:extLst>
            <a:ext uri="{FF2B5EF4-FFF2-40B4-BE49-F238E27FC236}">
              <a16:creationId xmlns:a16="http://schemas.microsoft.com/office/drawing/2014/main" id="{8AA61393-B535-454F-BA12-9140627ABF2F}"/>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24" name="Rectangle 702">
          <a:extLst>
            <a:ext uri="{FF2B5EF4-FFF2-40B4-BE49-F238E27FC236}">
              <a16:creationId xmlns:a16="http://schemas.microsoft.com/office/drawing/2014/main" id="{0DFA278A-93C4-41D8-9676-DBCCEE6F5756}"/>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25" name="Rectangle 702">
          <a:extLst>
            <a:ext uri="{FF2B5EF4-FFF2-40B4-BE49-F238E27FC236}">
              <a16:creationId xmlns:a16="http://schemas.microsoft.com/office/drawing/2014/main" id="{25B6D171-DAED-4548-904E-99BB2C8A86AF}"/>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26" name="Rectangle 702">
          <a:extLst>
            <a:ext uri="{FF2B5EF4-FFF2-40B4-BE49-F238E27FC236}">
              <a16:creationId xmlns:a16="http://schemas.microsoft.com/office/drawing/2014/main" id="{BFBCF252-8921-4958-B14B-BAB4FF21D767}"/>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27" name="Rectangle 702">
          <a:extLst>
            <a:ext uri="{FF2B5EF4-FFF2-40B4-BE49-F238E27FC236}">
              <a16:creationId xmlns:a16="http://schemas.microsoft.com/office/drawing/2014/main" id="{E8ECC57F-0476-4959-AE7E-E254A1D76CC2}"/>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28" name="Rectangle 702">
          <a:extLst>
            <a:ext uri="{FF2B5EF4-FFF2-40B4-BE49-F238E27FC236}">
              <a16:creationId xmlns:a16="http://schemas.microsoft.com/office/drawing/2014/main" id="{E3B8F346-08AA-4472-BE8D-098254373790}"/>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29" name="Rectangle 702">
          <a:extLst>
            <a:ext uri="{FF2B5EF4-FFF2-40B4-BE49-F238E27FC236}">
              <a16:creationId xmlns:a16="http://schemas.microsoft.com/office/drawing/2014/main" id="{48AD3522-3D0C-44AB-8B8B-445379EE4542}"/>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30" name="Rectangle 702">
          <a:extLst>
            <a:ext uri="{FF2B5EF4-FFF2-40B4-BE49-F238E27FC236}">
              <a16:creationId xmlns:a16="http://schemas.microsoft.com/office/drawing/2014/main" id="{2717F1A5-DC3A-4086-87B8-4377DEF27A42}"/>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31" name="Rectangle 702">
          <a:extLst>
            <a:ext uri="{FF2B5EF4-FFF2-40B4-BE49-F238E27FC236}">
              <a16:creationId xmlns:a16="http://schemas.microsoft.com/office/drawing/2014/main" id="{BFF31638-49A4-4C6B-AC3D-7394B2DF77A6}"/>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32" name="Rectangle 702">
          <a:extLst>
            <a:ext uri="{FF2B5EF4-FFF2-40B4-BE49-F238E27FC236}">
              <a16:creationId xmlns:a16="http://schemas.microsoft.com/office/drawing/2014/main" id="{CC9E64EE-D74C-4713-B181-5EBEC4931DAA}"/>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33" name="Rectangle 702">
          <a:extLst>
            <a:ext uri="{FF2B5EF4-FFF2-40B4-BE49-F238E27FC236}">
              <a16:creationId xmlns:a16="http://schemas.microsoft.com/office/drawing/2014/main" id="{C8067372-EA60-46E5-BF6A-BFC5C1376D8F}"/>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34" name="Rectangle 702">
          <a:extLst>
            <a:ext uri="{FF2B5EF4-FFF2-40B4-BE49-F238E27FC236}">
              <a16:creationId xmlns:a16="http://schemas.microsoft.com/office/drawing/2014/main" id="{E6D210D6-119C-4B4A-95DA-94E370816191}"/>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35" name="Rectangle 702">
          <a:extLst>
            <a:ext uri="{FF2B5EF4-FFF2-40B4-BE49-F238E27FC236}">
              <a16:creationId xmlns:a16="http://schemas.microsoft.com/office/drawing/2014/main" id="{9334E67C-D526-4B29-B74C-6AB2E02F6DFA}"/>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36" name="Rectangle 702">
          <a:extLst>
            <a:ext uri="{FF2B5EF4-FFF2-40B4-BE49-F238E27FC236}">
              <a16:creationId xmlns:a16="http://schemas.microsoft.com/office/drawing/2014/main" id="{124A1719-38B6-4DA7-820F-165928D5C992}"/>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37" name="Rectangle 702">
          <a:extLst>
            <a:ext uri="{FF2B5EF4-FFF2-40B4-BE49-F238E27FC236}">
              <a16:creationId xmlns:a16="http://schemas.microsoft.com/office/drawing/2014/main" id="{8851BEE7-D88C-49C8-9DD3-F6B2C8A4A79A}"/>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38" name="Rectangle 702">
          <a:extLst>
            <a:ext uri="{FF2B5EF4-FFF2-40B4-BE49-F238E27FC236}">
              <a16:creationId xmlns:a16="http://schemas.microsoft.com/office/drawing/2014/main" id="{772309D2-8F6B-4372-81FB-8A9269A1D82D}"/>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39" name="Rectangle 702">
          <a:extLst>
            <a:ext uri="{FF2B5EF4-FFF2-40B4-BE49-F238E27FC236}">
              <a16:creationId xmlns:a16="http://schemas.microsoft.com/office/drawing/2014/main" id="{27DAE74D-E4D0-4C1D-BF08-5BD23DC1C101}"/>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40" name="Rectangle 702">
          <a:extLst>
            <a:ext uri="{FF2B5EF4-FFF2-40B4-BE49-F238E27FC236}">
              <a16:creationId xmlns:a16="http://schemas.microsoft.com/office/drawing/2014/main" id="{205FEE7E-A638-4EA9-A0ED-5AEBA9CB84DF}"/>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41" name="Rectangle 702">
          <a:extLst>
            <a:ext uri="{FF2B5EF4-FFF2-40B4-BE49-F238E27FC236}">
              <a16:creationId xmlns:a16="http://schemas.microsoft.com/office/drawing/2014/main" id="{5FE1E6CF-223F-4D27-ABA2-39248CEEF500}"/>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42" name="Rectangle 702">
          <a:extLst>
            <a:ext uri="{FF2B5EF4-FFF2-40B4-BE49-F238E27FC236}">
              <a16:creationId xmlns:a16="http://schemas.microsoft.com/office/drawing/2014/main" id="{D9E39099-C5A4-468D-837B-741DDB72B9E5}"/>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43" name="Rectangle 702">
          <a:extLst>
            <a:ext uri="{FF2B5EF4-FFF2-40B4-BE49-F238E27FC236}">
              <a16:creationId xmlns:a16="http://schemas.microsoft.com/office/drawing/2014/main" id="{3190E116-D347-4452-8810-3922C6774CA0}"/>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44" name="Rectangle 702">
          <a:extLst>
            <a:ext uri="{FF2B5EF4-FFF2-40B4-BE49-F238E27FC236}">
              <a16:creationId xmlns:a16="http://schemas.microsoft.com/office/drawing/2014/main" id="{B0F49179-B269-42D7-AFAD-F5474DCE88F7}"/>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45" name="Rectangle 702">
          <a:extLst>
            <a:ext uri="{FF2B5EF4-FFF2-40B4-BE49-F238E27FC236}">
              <a16:creationId xmlns:a16="http://schemas.microsoft.com/office/drawing/2014/main" id="{4B432FB1-74E6-479E-9586-AD9686F56699}"/>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46" name="Rectangle 702">
          <a:extLst>
            <a:ext uri="{FF2B5EF4-FFF2-40B4-BE49-F238E27FC236}">
              <a16:creationId xmlns:a16="http://schemas.microsoft.com/office/drawing/2014/main" id="{1012E98A-D22A-4836-BDE0-4F646FA1AC17}"/>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47" name="Rectangle 702">
          <a:extLst>
            <a:ext uri="{FF2B5EF4-FFF2-40B4-BE49-F238E27FC236}">
              <a16:creationId xmlns:a16="http://schemas.microsoft.com/office/drawing/2014/main" id="{A4B0F1A6-5EBB-40CE-BC23-1C846453AD28}"/>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48" name="Rectangle 702">
          <a:extLst>
            <a:ext uri="{FF2B5EF4-FFF2-40B4-BE49-F238E27FC236}">
              <a16:creationId xmlns:a16="http://schemas.microsoft.com/office/drawing/2014/main" id="{417D2E7A-0A3E-496F-A123-ADB33C5CC1B5}"/>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49" name="Rectangle 702">
          <a:extLst>
            <a:ext uri="{FF2B5EF4-FFF2-40B4-BE49-F238E27FC236}">
              <a16:creationId xmlns:a16="http://schemas.microsoft.com/office/drawing/2014/main" id="{CC399958-DDE7-45A4-BC38-5A24F9321ECD}"/>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50" name="Rectangle 702">
          <a:extLst>
            <a:ext uri="{FF2B5EF4-FFF2-40B4-BE49-F238E27FC236}">
              <a16:creationId xmlns:a16="http://schemas.microsoft.com/office/drawing/2014/main" id="{AFAFBC67-27F1-4DBA-8F9A-D5EB8C46AC7A}"/>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51" name="Rectangle 702">
          <a:extLst>
            <a:ext uri="{FF2B5EF4-FFF2-40B4-BE49-F238E27FC236}">
              <a16:creationId xmlns:a16="http://schemas.microsoft.com/office/drawing/2014/main" id="{A6D7214A-E801-465D-8556-97B18C486F3F}"/>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52" name="Rectangle 702">
          <a:extLst>
            <a:ext uri="{FF2B5EF4-FFF2-40B4-BE49-F238E27FC236}">
              <a16:creationId xmlns:a16="http://schemas.microsoft.com/office/drawing/2014/main" id="{45B193FD-5EEF-4BCF-80F0-BD7936F8070E}"/>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53" name="Rectangle 702">
          <a:extLst>
            <a:ext uri="{FF2B5EF4-FFF2-40B4-BE49-F238E27FC236}">
              <a16:creationId xmlns:a16="http://schemas.microsoft.com/office/drawing/2014/main" id="{9EE06D87-65F0-4588-8B38-9F604BF99D36}"/>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54" name="Rectangle 702">
          <a:extLst>
            <a:ext uri="{FF2B5EF4-FFF2-40B4-BE49-F238E27FC236}">
              <a16:creationId xmlns:a16="http://schemas.microsoft.com/office/drawing/2014/main" id="{3218E21B-87AC-4F00-AAD7-05D1410DD15E}"/>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55" name="Rectangle 702">
          <a:extLst>
            <a:ext uri="{FF2B5EF4-FFF2-40B4-BE49-F238E27FC236}">
              <a16:creationId xmlns:a16="http://schemas.microsoft.com/office/drawing/2014/main" id="{142A15B7-8270-4FC9-9347-F811FDBDBA81}"/>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56" name="Rectangle 702">
          <a:extLst>
            <a:ext uri="{FF2B5EF4-FFF2-40B4-BE49-F238E27FC236}">
              <a16:creationId xmlns:a16="http://schemas.microsoft.com/office/drawing/2014/main" id="{1452B7C4-DA00-4C89-A5A4-A92A1C2CEE5F}"/>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57" name="Rectangle 702">
          <a:extLst>
            <a:ext uri="{FF2B5EF4-FFF2-40B4-BE49-F238E27FC236}">
              <a16:creationId xmlns:a16="http://schemas.microsoft.com/office/drawing/2014/main" id="{4E1EC0F8-B1D9-43CF-A66A-1AB046F3D532}"/>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58" name="Rectangle 702">
          <a:extLst>
            <a:ext uri="{FF2B5EF4-FFF2-40B4-BE49-F238E27FC236}">
              <a16:creationId xmlns:a16="http://schemas.microsoft.com/office/drawing/2014/main" id="{96FB3E95-F267-4BB2-A6FD-0C7523D92616}"/>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59" name="Rectangle 702">
          <a:extLst>
            <a:ext uri="{FF2B5EF4-FFF2-40B4-BE49-F238E27FC236}">
              <a16:creationId xmlns:a16="http://schemas.microsoft.com/office/drawing/2014/main" id="{CA882B67-2821-4121-B1BC-F1C5F880977C}"/>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60" name="Rectangle 702">
          <a:extLst>
            <a:ext uri="{FF2B5EF4-FFF2-40B4-BE49-F238E27FC236}">
              <a16:creationId xmlns:a16="http://schemas.microsoft.com/office/drawing/2014/main" id="{5BDBF364-DACF-44C1-B6A5-9847005F40F6}"/>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61" name="Rectangle 702">
          <a:extLst>
            <a:ext uri="{FF2B5EF4-FFF2-40B4-BE49-F238E27FC236}">
              <a16:creationId xmlns:a16="http://schemas.microsoft.com/office/drawing/2014/main" id="{038A6509-4C30-4B41-98B9-A36C4C7FD688}"/>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62" name="Rectangle 702">
          <a:extLst>
            <a:ext uri="{FF2B5EF4-FFF2-40B4-BE49-F238E27FC236}">
              <a16:creationId xmlns:a16="http://schemas.microsoft.com/office/drawing/2014/main" id="{A8E962D0-7670-445E-9FA5-14193F53624E}"/>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63" name="Rectangle 702">
          <a:extLst>
            <a:ext uri="{FF2B5EF4-FFF2-40B4-BE49-F238E27FC236}">
              <a16:creationId xmlns:a16="http://schemas.microsoft.com/office/drawing/2014/main" id="{F536A8A6-7753-4F13-AD5B-EF223F4E3D4E}"/>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64" name="Rectangle 702">
          <a:extLst>
            <a:ext uri="{FF2B5EF4-FFF2-40B4-BE49-F238E27FC236}">
              <a16:creationId xmlns:a16="http://schemas.microsoft.com/office/drawing/2014/main" id="{709CFA95-FE1B-49C1-9F62-500DF995EB0B}"/>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65" name="Rectangle 702">
          <a:extLst>
            <a:ext uri="{FF2B5EF4-FFF2-40B4-BE49-F238E27FC236}">
              <a16:creationId xmlns:a16="http://schemas.microsoft.com/office/drawing/2014/main" id="{793456D6-3AB1-400D-A2C6-378346F1A925}"/>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66" name="Rectangle 702">
          <a:extLst>
            <a:ext uri="{FF2B5EF4-FFF2-40B4-BE49-F238E27FC236}">
              <a16:creationId xmlns:a16="http://schemas.microsoft.com/office/drawing/2014/main" id="{3A3A2C85-DDD8-40EF-B84D-7E22B698FFF9}"/>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67" name="Rectangle 702">
          <a:extLst>
            <a:ext uri="{FF2B5EF4-FFF2-40B4-BE49-F238E27FC236}">
              <a16:creationId xmlns:a16="http://schemas.microsoft.com/office/drawing/2014/main" id="{80314967-9E48-469A-89C7-67574EC3818E}"/>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68" name="Rectangle 702">
          <a:extLst>
            <a:ext uri="{FF2B5EF4-FFF2-40B4-BE49-F238E27FC236}">
              <a16:creationId xmlns:a16="http://schemas.microsoft.com/office/drawing/2014/main" id="{1218541D-D72D-4DEC-B746-A379E9924F77}"/>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69" name="Rectangle 702">
          <a:extLst>
            <a:ext uri="{FF2B5EF4-FFF2-40B4-BE49-F238E27FC236}">
              <a16:creationId xmlns:a16="http://schemas.microsoft.com/office/drawing/2014/main" id="{2B28D6D0-FC75-4014-AA4C-8E2BE460AC3A}"/>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70" name="Rectangle 702">
          <a:extLst>
            <a:ext uri="{FF2B5EF4-FFF2-40B4-BE49-F238E27FC236}">
              <a16:creationId xmlns:a16="http://schemas.microsoft.com/office/drawing/2014/main" id="{8828ECC0-B00A-492C-B979-111B1D0027A5}"/>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71" name="Rectangle 702">
          <a:extLst>
            <a:ext uri="{FF2B5EF4-FFF2-40B4-BE49-F238E27FC236}">
              <a16:creationId xmlns:a16="http://schemas.microsoft.com/office/drawing/2014/main" id="{84E68BC2-2EB8-42B6-9A17-38C0F2415651}"/>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72" name="Rectangle 702">
          <a:extLst>
            <a:ext uri="{FF2B5EF4-FFF2-40B4-BE49-F238E27FC236}">
              <a16:creationId xmlns:a16="http://schemas.microsoft.com/office/drawing/2014/main" id="{00F5FBD8-BDD7-4811-9556-21D970AAF8F4}"/>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73" name="Rectangle 702">
          <a:extLst>
            <a:ext uri="{FF2B5EF4-FFF2-40B4-BE49-F238E27FC236}">
              <a16:creationId xmlns:a16="http://schemas.microsoft.com/office/drawing/2014/main" id="{0E6B2367-5003-44D7-AE7B-A2D1374CD5BA}"/>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74" name="Rectangle 702">
          <a:extLst>
            <a:ext uri="{FF2B5EF4-FFF2-40B4-BE49-F238E27FC236}">
              <a16:creationId xmlns:a16="http://schemas.microsoft.com/office/drawing/2014/main" id="{DE9533C5-5CAC-4D33-BB69-24E83D50892E}"/>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75" name="Rectangle 702">
          <a:extLst>
            <a:ext uri="{FF2B5EF4-FFF2-40B4-BE49-F238E27FC236}">
              <a16:creationId xmlns:a16="http://schemas.microsoft.com/office/drawing/2014/main" id="{7D23861D-09BB-4783-817E-F0FF1D420B79}"/>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76" name="Rectangle 702">
          <a:extLst>
            <a:ext uri="{FF2B5EF4-FFF2-40B4-BE49-F238E27FC236}">
              <a16:creationId xmlns:a16="http://schemas.microsoft.com/office/drawing/2014/main" id="{A743C1B9-7D0D-4386-AA86-61084347CA58}"/>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77" name="Rectangle 702">
          <a:extLst>
            <a:ext uri="{FF2B5EF4-FFF2-40B4-BE49-F238E27FC236}">
              <a16:creationId xmlns:a16="http://schemas.microsoft.com/office/drawing/2014/main" id="{64B8B721-2417-4920-8428-4B2756833912}"/>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78" name="Rectangle 702">
          <a:extLst>
            <a:ext uri="{FF2B5EF4-FFF2-40B4-BE49-F238E27FC236}">
              <a16:creationId xmlns:a16="http://schemas.microsoft.com/office/drawing/2014/main" id="{01B6BBD0-435A-4A2B-A56F-22CAE865C513}"/>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79" name="Rectangle 702">
          <a:extLst>
            <a:ext uri="{FF2B5EF4-FFF2-40B4-BE49-F238E27FC236}">
              <a16:creationId xmlns:a16="http://schemas.microsoft.com/office/drawing/2014/main" id="{BE779B87-3BA1-47CE-9B91-9C8D79FF3A35}"/>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80" name="Rectangle 702">
          <a:extLst>
            <a:ext uri="{FF2B5EF4-FFF2-40B4-BE49-F238E27FC236}">
              <a16:creationId xmlns:a16="http://schemas.microsoft.com/office/drawing/2014/main" id="{116B17C8-70DE-4550-9D49-8093729281EE}"/>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81" name="Rectangle 702">
          <a:extLst>
            <a:ext uri="{FF2B5EF4-FFF2-40B4-BE49-F238E27FC236}">
              <a16:creationId xmlns:a16="http://schemas.microsoft.com/office/drawing/2014/main" id="{9A291127-51CA-4EAD-9552-D37911C1E534}"/>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82" name="Rectangle 702">
          <a:extLst>
            <a:ext uri="{FF2B5EF4-FFF2-40B4-BE49-F238E27FC236}">
              <a16:creationId xmlns:a16="http://schemas.microsoft.com/office/drawing/2014/main" id="{4978FD49-0710-489C-BD12-981F8FB8ADE5}"/>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83" name="Rectangle 702">
          <a:extLst>
            <a:ext uri="{FF2B5EF4-FFF2-40B4-BE49-F238E27FC236}">
              <a16:creationId xmlns:a16="http://schemas.microsoft.com/office/drawing/2014/main" id="{16FF778B-1A27-48DA-9D97-8A4FFDCEF8ED}"/>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84" name="Rectangle 702">
          <a:extLst>
            <a:ext uri="{FF2B5EF4-FFF2-40B4-BE49-F238E27FC236}">
              <a16:creationId xmlns:a16="http://schemas.microsoft.com/office/drawing/2014/main" id="{BF874A3E-260F-4EC0-92A4-4FCFE57FD5E1}"/>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85" name="Rectangle 702">
          <a:extLst>
            <a:ext uri="{FF2B5EF4-FFF2-40B4-BE49-F238E27FC236}">
              <a16:creationId xmlns:a16="http://schemas.microsoft.com/office/drawing/2014/main" id="{09C5433D-9DB4-4E1E-9284-17F3C6FFC722}"/>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86" name="Rectangle 702">
          <a:extLst>
            <a:ext uri="{FF2B5EF4-FFF2-40B4-BE49-F238E27FC236}">
              <a16:creationId xmlns:a16="http://schemas.microsoft.com/office/drawing/2014/main" id="{1B1953DB-11C9-401F-8EF3-AAD3CCD9F24C}"/>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87" name="Rectangle 702">
          <a:extLst>
            <a:ext uri="{FF2B5EF4-FFF2-40B4-BE49-F238E27FC236}">
              <a16:creationId xmlns:a16="http://schemas.microsoft.com/office/drawing/2014/main" id="{4A1C6B95-EBC4-423B-BAC8-57B5F32CDE24}"/>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88" name="Rectangle 702">
          <a:extLst>
            <a:ext uri="{FF2B5EF4-FFF2-40B4-BE49-F238E27FC236}">
              <a16:creationId xmlns:a16="http://schemas.microsoft.com/office/drawing/2014/main" id="{0741C737-FB3A-4A9A-9EE7-9FB06B8D7BF8}"/>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89" name="Rectangle 702">
          <a:extLst>
            <a:ext uri="{FF2B5EF4-FFF2-40B4-BE49-F238E27FC236}">
              <a16:creationId xmlns:a16="http://schemas.microsoft.com/office/drawing/2014/main" id="{DE918E17-6F94-4C11-99CE-CA92D9E4824D}"/>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90" name="Rectangle 702">
          <a:extLst>
            <a:ext uri="{FF2B5EF4-FFF2-40B4-BE49-F238E27FC236}">
              <a16:creationId xmlns:a16="http://schemas.microsoft.com/office/drawing/2014/main" id="{5716A805-7078-419D-A438-51C4BB8B219C}"/>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91" name="Rectangle 702">
          <a:extLst>
            <a:ext uri="{FF2B5EF4-FFF2-40B4-BE49-F238E27FC236}">
              <a16:creationId xmlns:a16="http://schemas.microsoft.com/office/drawing/2014/main" id="{2914F169-81CF-41DF-8FFA-CD7B270394E8}"/>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92" name="Rectangle 702">
          <a:extLst>
            <a:ext uri="{FF2B5EF4-FFF2-40B4-BE49-F238E27FC236}">
              <a16:creationId xmlns:a16="http://schemas.microsoft.com/office/drawing/2014/main" id="{AD8BE47E-79E4-4AEF-BA47-DAA52998D66D}"/>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93" name="Rectangle 702">
          <a:extLst>
            <a:ext uri="{FF2B5EF4-FFF2-40B4-BE49-F238E27FC236}">
              <a16:creationId xmlns:a16="http://schemas.microsoft.com/office/drawing/2014/main" id="{66AC0BEE-F3D9-4B1D-B2DB-35CC8D27FA19}"/>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94" name="Rectangle 702">
          <a:extLst>
            <a:ext uri="{FF2B5EF4-FFF2-40B4-BE49-F238E27FC236}">
              <a16:creationId xmlns:a16="http://schemas.microsoft.com/office/drawing/2014/main" id="{2EF208E1-3402-4544-8BC8-E710C95DF823}"/>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95" name="Rectangle 702">
          <a:extLst>
            <a:ext uri="{FF2B5EF4-FFF2-40B4-BE49-F238E27FC236}">
              <a16:creationId xmlns:a16="http://schemas.microsoft.com/office/drawing/2014/main" id="{88BB5DFC-AAA4-4162-A3A6-8058A8F04067}"/>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96" name="Rectangle 702">
          <a:extLst>
            <a:ext uri="{FF2B5EF4-FFF2-40B4-BE49-F238E27FC236}">
              <a16:creationId xmlns:a16="http://schemas.microsoft.com/office/drawing/2014/main" id="{E39270A9-BA96-4DE3-B82F-8165E8D37960}"/>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97" name="Rectangle 702">
          <a:extLst>
            <a:ext uri="{FF2B5EF4-FFF2-40B4-BE49-F238E27FC236}">
              <a16:creationId xmlns:a16="http://schemas.microsoft.com/office/drawing/2014/main" id="{98FED709-4A18-449B-BE7D-285029B03C15}"/>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98" name="Rectangle 702">
          <a:extLst>
            <a:ext uri="{FF2B5EF4-FFF2-40B4-BE49-F238E27FC236}">
              <a16:creationId xmlns:a16="http://schemas.microsoft.com/office/drawing/2014/main" id="{854CE97B-5718-4DFE-B408-9EA4C68D063C}"/>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099" name="Rectangle 702">
          <a:extLst>
            <a:ext uri="{FF2B5EF4-FFF2-40B4-BE49-F238E27FC236}">
              <a16:creationId xmlns:a16="http://schemas.microsoft.com/office/drawing/2014/main" id="{22347D83-24C7-4D5D-BF32-4E4E733E21CB}"/>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100" name="Rectangle 702">
          <a:extLst>
            <a:ext uri="{FF2B5EF4-FFF2-40B4-BE49-F238E27FC236}">
              <a16:creationId xmlns:a16="http://schemas.microsoft.com/office/drawing/2014/main" id="{B97F0D56-ED0C-469F-8503-F84CFEF8C6FE}"/>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101" name="Rectangle 702">
          <a:extLst>
            <a:ext uri="{FF2B5EF4-FFF2-40B4-BE49-F238E27FC236}">
              <a16:creationId xmlns:a16="http://schemas.microsoft.com/office/drawing/2014/main" id="{62512E18-F8A2-4BCC-8B7F-216B675A4AD2}"/>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102" name="Rectangle 702">
          <a:extLst>
            <a:ext uri="{FF2B5EF4-FFF2-40B4-BE49-F238E27FC236}">
              <a16:creationId xmlns:a16="http://schemas.microsoft.com/office/drawing/2014/main" id="{925ADE0A-40C5-4D33-89CF-76B2DD43FE47}"/>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103" name="Rectangle 702">
          <a:extLst>
            <a:ext uri="{FF2B5EF4-FFF2-40B4-BE49-F238E27FC236}">
              <a16:creationId xmlns:a16="http://schemas.microsoft.com/office/drawing/2014/main" id="{530CF629-BBF0-4C2D-9EE8-3673022DA0E8}"/>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104" name="Rectangle 702">
          <a:extLst>
            <a:ext uri="{FF2B5EF4-FFF2-40B4-BE49-F238E27FC236}">
              <a16:creationId xmlns:a16="http://schemas.microsoft.com/office/drawing/2014/main" id="{E2637604-E693-4A81-9B80-27A3FDE9304C}"/>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105" name="Rectangle 702">
          <a:extLst>
            <a:ext uri="{FF2B5EF4-FFF2-40B4-BE49-F238E27FC236}">
              <a16:creationId xmlns:a16="http://schemas.microsoft.com/office/drawing/2014/main" id="{8A4564F3-8637-42EA-8216-9CE0E46CD926}"/>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106" name="Rectangle 702">
          <a:extLst>
            <a:ext uri="{FF2B5EF4-FFF2-40B4-BE49-F238E27FC236}">
              <a16:creationId xmlns:a16="http://schemas.microsoft.com/office/drawing/2014/main" id="{04EFA537-000B-4925-A6A0-4480C4F2669F}"/>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107" name="Rectangle 702">
          <a:extLst>
            <a:ext uri="{FF2B5EF4-FFF2-40B4-BE49-F238E27FC236}">
              <a16:creationId xmlns:a16="http://schemas.microsoft.com/office/drawing/2014/main" id="{3DD86C9E-57AA-4FDE-B008-A3BF579FB283}"/>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108" name="Rectangle 702">
          <a:extLst>
            <a:ext uri="{FF2B5EF4-FFF2-40B4-BE49-F238E27FC236}">
              <a16:creationId xmlns:a16="http://schemas.microsoft.com/office/drawing/2014/main" id="{C4C18078-F6DE-4172-BB34-3C4706843557}"/>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109" name="Rectangle 702">
          <a:extLst>
            <a:ext uri="{FF2B5EF4-FFF2-40B4-BE49-F238E27FC236}">
              <a16:creationId xmlns:a16="http://schemas.microsoft.com/office/drawing/2014/main" id="{B039C27D-BDCA-4F73-9FD8-92B21995958F}"/>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110" name="Rectangle 702">
          <a:extLst>
            <a:ext uri="{FF2B5EF4-FFF2-40B4-BE49-F238E27FC236}">
              <a16:creationId xmlns:a16="http://schemas.microsoft.com/office/drawing/2014/main" id="{CAC57F86-9317-4C31-8BEB-3623DA7A6F0C}"/>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111" name="Rectangle 702">
          <a:extLst>
            <a:ext uri="{FF2B5EF4-FFF2-40B4-BE49-F238E27FC236}">
              <a16:creationId xmlns:a16="http://schemas.microsoft.com/office/drawing/2014/main" id="{5B8D8AFB-E5E8-4539-9032-C070996E8C8F}"/>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112" name="Rectangle 702">
          <a:extLst>
            <a:ext uri="{FF2B5EF4-FFF2-40B4-BE49-F238E27FC236}">
              <a16:creationId xmlns:a16="http://schemas.microsoft.com/office/drawing/2014/main" id="{2EEB676F-0DF0-4FB2-B43D-D99FB38CCFA8}"/>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113" name="Rectangle 702">
          <a:extLst>
            <a:ext uri="{FF2B5EF4-FFF2-40B4-BE49-F238E27FC236}">
              <a16:creationId xmlns:a16="http://schemas.microsoft.com/office/drawing/2014/main" id="{C7A52D89-94D0-4B89-8A3E-327D5EBF75BE}"/>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114" name="Rectangle 702">
          <a:extLst>
            <a:ext uri="{FF2B5EF4-FFF2-40B4-BE49-F238E27FC236}">
              <a16:creationId xmlns:a16="http://schemas.microsoft.com/office/drawing/2014/main" id="{9B488705-3A06-44DF-995C-07C73C2D2EF2}"/>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115" name="Rectangle 702">
          <a:extLst>
            <a:ext uri="{FF2B5EF4-FFF2-40B4-BE49-F238E27FC236}">
              <a16:creationId xmlns:a16="http://schemas.microsoft.com/office/drawing/2014/main" id="{ADD2DB02-07DA-41ED-B721-D8FE8A3468BB}"/>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116" name="Rectangle 702">
          <a:extLst>
            <a:ext uri="{FF2B5EF4-FFF2-40B4-BE49-F238E27FC236}">
              <a16:creationId xmlns:a16="http://schemas.microsoft.com/office/drawing/2014/main" id="{39FFDA24-BD0C-446F-90D5-519AE5265988}"/>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117" name="Rectangle 702">
          <a:extLst>
            <a:ext uri="{FF2B5EF4-FFF2-40B4-BE49-F238E27FC236}">
              <a16:creationId xmlns:a16="http://schemas.microsoft.com/office/drawing/2014/main" id="{D1A01BCC-B508-4198-8036-5109D1F3F435}"/>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118" name="Rectangle 702">
          <a:extLst>
            <a:ext uri="{FF2B5EF4-FFF2-40B4-BE49-F238E27FC236}">
              <a16:creationId xmlns:a16="http://schemas.microsoft.com/office/drawing/2014/main" id="{5717F8A9-FF30-4669-AEF7-2870082399CA}"/>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119" name="Rectangle 702">
          <a:extLst>
            <a:ext uri="{FF2B5EF4-FFF2-40B4-BE49-F238E27FC236}">
              <a16:creationId xmlns:a16="http://schemas.microsoft.com/office/drawing/2014/main" id="{2196861E-FBBD-4CD9-9371-4ED5805781CA}"/>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120" name="Rectangle 702">
          <a:extLst>
            <a:ext uri="{FF2B5EF4-FFF2-40B4-BE49-F238E27FC236}">
              <a16:creationId xmlns:a16="http://schemas.microsoft.com/office/drawing/2014/main" id="{CBFF606F-C180-4F96-9362-E61FF7799D07}"/>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121" name="Rectangle 702">
          <a:extLst>
            <a:ext uri="{FF2B5EF4-FFF2-40B4-BE49-F238E27FC236}">
              <a16:creationId xmlns:a16="http://schemas.microsoft.com/office/drawing/2014/main" id="{CC765C1E-6ED0-4444-87B5-CF2F571ECF07}"/>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122" name="Rectangle 702">
          <a:extLst>
            <a:ext uri="{FF2B5EF4-FFF2-40B4-BE49-F238E27FC236}">
              <a16:creationId xmlns:a16="http://schemas.microsoft.com/office/drawing/2014/main" id="{A83FAB7D-EE78-4DC4-BDB5-DF5BE6B6235A}"/>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123" name="Rectangle 702">
          <a:extLst>
            <a:ext uri="{FF2B5EF4-FFF2-40B4-BE49-F238E27FC236}">
              <a16:creationId xmlns:a16="http://schemas.microsoft.com/office/drawing/2014/main" id="{93ABC30C-0D7D-4653-8799-A2A6C5431D31}"/>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124" name="Rectangle 702">
          <a:extLst>
            <a:ext uri="{FF2B5EF4-FFF2-40B4-BE49-F238E27FC236}">
              <a16:creationId xmlns:a16="http://schemas.microsoft.com/office/drawing/2014/main" id="{B9E2037C-17EF-4158-9CD1-AE89CBFA1D10}"/>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125" name="Rectangle 702">
          <a:extLst>
            <a:ext uri="{FF2B5EF4-FFF2-40B4-BE49-F238E27FC236}">
              <a16:creationId xmlns:a16="http://schemas.microsoft.com/office/drawing/2014/main" id="{EF223B04-FFF3-46B1-91BF-D0298CE586D5}"/>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126" name="Rectangle 702">
          <a:extLst>
            <a:ext uri="{FF2B5EF4-FFF2-40B4-BE49-F238E27FC236}">
              <a16:creationId xmlns:a16="http://schemas.microsoft.com/office/drawing/2014/main" id="{A28397CD-97A4-489A-8474-E4B9A65BD9BE}"/>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127" name="Rectangle 702">
          <a:extLst>
            <a:ext uri="{FF2B5EF4-FFF2-40B4-BE49-F238E27FC236}">
              <a16:creationId xmlns:a16="http://schemas.microsoft.com/office/drawing/2014/main" id="{B8A3AB4A-9331-49F6-B701-78F190E1DC31}"/>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128" name="Rectangle 702">
          <a:extLst>
            <a:ext uri="{FF2B5EF4-FFF2-40B4-BE49-F238E27FC236}">
              <a16:creationId xmlns:a16="http://schemas.microsoft.com/office/drawing/2014/main" id="{479A6EB5-44AA-42E1-BE8B-CE5F115C9F81}"/>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129" name="Rectangle 702">
          <a:extLst>
            <a:ext uri="{FF2B5EF4-FFF2-40B4-BE49-F238E27FC236}">
              <a16:creationId xmlns:a16="http://schemas.microsoft.com/office/drawing/2014/main" id="{3281AA76-ECF9-4D25-BA78-3E73FD422613}"/>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130" name="Rectangle 702">
          <a:extLst>
            <a:ext uri="{FF2B5EF4-FFF2-40B4-BE49-F238E27FC236}">
              <a16:creationId xmlns:a16="http://schemas.microsoft.com/office/drawing/2014/main" id="{B654FE11-CF2A-45E6-9292-0649C1CCACC4}"/>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131" name="Rectangle 702">
          <a:extLst>
            <a:ext uri="{FF2B5EF4-FFF2-40B4-BE49-F238E27FC236}">
              <a16:creationId xmlns:a16="http://schemas.microsoft.com/office/drawing/2014/main" id="{F9C9CD6A-85CD-4BDD-86FA-9E132427A729}"/>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132" name="Rectangle 702">
          <a:extLst>
            <a:ext uri="{FF2B5EF4-FFF2-40B4-BE49-F238E27FC236}">
              <a16:creationId xmlns:a16="http://schemas.microsoft.com/office/drawing/2014/main" id="{B6E7AEC2-900C-48C1-8C90-151CDDC7858E}"/>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133" name="Rectangle 702">
          <a:extLst>
            <a:ext uri="{FF2B5EF4-FFF2-40B4-BE49-F238E27FC236}">
              <a16:creationId xmlns:a16="http://schemas.microsoft.com/office/drawing/2014/main" id="{77968322-6393-4C75-8C9C-727449F2B2BF}"/>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134" name="Rectangle 702">
          <a:extLst>
            <a:ext uri="{FF2B5EF4-FFF2-40B4-BE49-F238E27FC236}">
              <a16:creationId xmlns:a16="http://schemas.microsoft.com/office/drawing/2014/main" id="{02FDD0BA-1EBE-47B5-8228-ED9F556828BA}"/>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135" name="Rectangle 702">
          <a:extLst>
            <a:ext uri="{FF2B5EF4-FFF2-40B4-BE49-F238E27FC236}">
              <a16:creationId xmlns:a16="http://schemas.microsoft.com/office/drawing/2014/main" id="{DC05FC3F-C839-491A-AFA6-13549694F8A1}"/>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136" name="Rectangle 702">
          <a:extLst>
            <a:ext uri="{FF2B5EF4-FFF2-40B4-BE49-F238E27FC236}">
              <a16:creationId xmlns:a16="http://schemas.microsoft.com/office/drawing/2014/main" id="{EDE86681-9B80-43C8-BC6A-093F21E2A889}"/>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137" name="Rectangle 702">
          <a:extLst>
            <a:ext uri="{FF2B5EF4-FFF2-40B4-BE49-F238E27FC236}">
              <a16:creationId xmlns:a16="http://schemas.microsoft.com/office/drawing/2014/main" id="{7A065B4B-D3F3-4863-9864-8E724635BE02}"/>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138" name="Rectangle 702">
          <a:extLst>
            <a:ext uri="{FF2B5EF4-FFF2-40B4-BE49-F238E27FC236}">
              <a16:creationId xmlns:a16="http://schemas.microsoft.com/office/drawing/2014/main" id="{075C1BF5-B21D-44D5-B9F6-675D08DBBB5A}"/>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139" name="Rectangle 702">
          <a:extLst>
            <a:ext uri="{FF2B5EF4-FFF2-40B4-BE49-F238E27FC236}">
              <a16:creationId xmlns:a16="http://schemas.microsoft.com/office/drawing/2014/main" id="{7AAA0C25-7E04-4B81-90DF-4F9F2B4C2FD1}"/>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140" name="Rectangle 702">
          <a:extLst>
            <a:ext uri="{FF2B5EF4-FFF2-40B4-BE49-F238E27FC236}">
              <a16:creationId xmlns:a16="http://schemas.microsoft.com/office/drawing/2014/main" id="{4604430B-CA52-4A69-9510-DE20925CF58A}"/>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141" name="Rectangle 702">
          <a:extLst>
            <a:ext uri="{FF2B5EF4-FFF2-40B4-BE49-F238E27FC236}">
              <a16:creationId xmlns:a16="http://schemas.microsoft.com/office/drawing/2014/main" id="{160F023B-D309-471E-A1C0-3DF28C042026}"/>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142" name="Rectangle 702">
          <a:extLst>
            <a:ext uri="{FF2B5EF4-FFF2-40B4-BE49-F238E27FC236}">
              <a16:creationId xmlns:a16="http://schemas.microsoft.com/office/drawing/2014/main" id="{2AE4B90F-CBE6-4DBA-A922-B9B4297C3033}"/>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143" name="Rectangle 702">
          <a:extLst>
            <a:ext uri="{FF2B5EF4-FFF2-40B4-BE49-F238E27FC236}">
              <a16:creationId xmlns:a16="http://schemas.microsoft.com/office/drawing/2014/main" id="{9F7DC2E3-A781-4F65-8508-B57E9AD4FE11}"/>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144" name="Rectangle 702">
          <a:extLst>
            <a:ext uri="{FF2B5EF4-FFF2-40B4-BE49-F238E27FC236}">
              <a16:creationId xmlns:a16="http://schemas.microsoft.com/office/drawing/2014/main" id="{B33B494F-3720-4FEF-869B-AC5A97234615}"/>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145" name="Rectangle 702">
          <a:extLst>
            <a:ext uri="{FF2B5EF4-FFF2-40B4-BE49-F238E27FC236}">
              <a16:creationId xmlns:a16="http://schemas.microsoft.com/office/drawing/2014/main" id="{05738CE0-EA0F-4B44-8C58-32E8A9CDC4C0}"/>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146" name="Rectangle 702">
          <a:extLst>
            <a:ext uri="{FF2B5EF4-FFF2-40B4-BE49-F238E27FC236}">
              <a16:creationId xmlns:a16="http://schemas.microsoft.com/office/drawing/2014/main" id="{A6B6ABFC-2E8A-4496-B6C4-FBE3553C3379}"/>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147" name="Rectangle 702">
          <a:extLst>
            <a:ext uri="{FF2B5EF4-FFF2-40B4-BE49-F238E27FC236}">
              <a16:creationId xmlns:a16="http://schemas.microsoft.com/office/drawing/2014/main" id="{90250B9C-51BE-4930-BDDE-4C73E60330A7}"/>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148" name="Rectangle 702">
          <a:extLst>
            <a:ext uri="{FF2B5EF4-FFF2-40B4-BE49-F238E27FC236}">
              <a16:creationId xmlns:a16="http://schemas.microsoft.com/office/drawing/2014/main" id="{3A3A713E-C4B5-4855-A6C6-ED25D16D5C8B}"/>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149" name="Rectangle 702">
          <a:extLst>
            <a:ext uri="{FF2B5EF4-FFF2-40B4-BE49-F238E27FC236}">
              <a16:creationId xmlns:a16="http://schemas.microsoft.com/office/drawing/2014/main" id="{58C82663-9A60-4979-A912-E041E1D8B2A8}"/>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150" name="Rectangle 702">
          <a:extLst>
            <a:ext uri="{FF2B5EF4-FFF2-40B4-BE49-F238E27FC236}">
              <a16:creationId xmlns:a16="http://schemas.microsoft.com/office/drawing/2014/main" id="{48B84091-147D-47B3-9D7D-34A33739EF02}"/>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151" name="Rectangle 702">
          <a:extLst>
            <a:ext uri="{FF2B5EF4-FFF2-40B4-BE49-F238E27FC236}">
              <a16:creationId xmlns:a16="http://schemas.microsoft.com/office/drawing/2014/main" id="{A80BD729-ED22-4101-B963-7A0E514EEF60}"/>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152" name="Rectangle 702">
          <a:extLst>
            <a:ext uri="{FF2B5EF4-FFF2-40B4-BE49-F238E27FC236}">
              <a16:creationId xmlns:a16="http://schemas.microsoft.com/office/drawing/2014/main" id="{054EA140-0CAC-4C62-8C64-1BE47F5BD995}"/>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153" name="Rectangle 702">
          <a:extLst>
            <a:ext uri="{FF2B5EF4-FFF2-40B4-BE49-F238E27FC236}">
              <a16:creationId xmlns:a16="http://schemas.microsoft.com/office/drawing/2014/main" id="{A70418DD-2B50-44CB-9BB3-729EABC90E69}"/>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154" name="Rectangle 702">
          <a:extLst>
            <a:ext uri="{FF2B5EF4-FFF2-40B4-BE49-F238E27FC236}">
              <a16:creationId xmlns:a16="http://schemas.microsoft.com/office/drawing/2014/main" id="{B5C04484-E92B-4FA7-BB5E-B18D91E8E532}"/>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155" name="Rectangle 702">
          <a:extLst>
            <a:ext uri="{FF2B5EF4-FFF2-40B4-BE49-F238E27FC236}">
              <a16:creationId xmlns:a16="http://schemas.microsoft.com/office/drawing/2014/main" id="{3CFC8265-8309-4762-80FD-A178DB4A134D}"/>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156" name="Rectangle 702">
          <a:extLst>
            <a:ext uri="{FF2B5EF4-FFF2-40B4-BE49-F238E27FC236}">
              <a16:creationId xmlns:a16="http://schemas.microsoft.com/office/drawing/2014/main" id="{981CDBCA-F99F-4461-8ABD-F35AFC0D8C6A}"/>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157" name="Rectangle 702">
          <a:extLst>
            <a:ext uri="{FF2B5EF4-FFF2-40B4-BE49-F238E27FC236}">
              <a16:creationId xmlns:a16="http://schemas.microsoft.com/office/drawing/2014/main" id="{DB423762-36F4-431C-B4CE-217E60546C7F}"/>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158" name="Rectangle 702">
          <a:extLst>
            <a:ext uri="{FF2B5EF4-FFF2-40B4-BE49-F238E27FC236}">
              <a16:creationId xmlns:a16="http://schemas.microsoft.com/office/drawing/2014/main" id="{C4E5C75A-A20D-4339-893E-474536EE6D98}"/>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159" name="Rectangle 702">
          <a:extLst>
            <a:ext uri="{FF2B5EF4-FFF2-40B4-BE49-F238E27FC236}">
              <a16:creationId xmlns:a16="http://schemas.microsoft.com/office/drawing/2014/main" id="{05C7FE20-7942-4D16-BA1F-BC039300A2CE}"/>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160" name="Rectangle 702">
          <a:extLst>
            <a:ext uri="{FF2B5EF4-FFF2-40B4-BE49-F238E27FC236}">
              <a16:creationId xmlns:a16="http://schemas.microsoft.com/office/drawing/2014/main" id="{9FEC75F1-1D4A-4DD7-BD83-C97B3F11055F}"/>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161" name="Rectangle 702">
          <a:extLst>
            <a:ext uri="{FF2B5EF4-FFF2-40B4-BE49-F238E27FC236}">
              <a16:creationId xmlns:a16="http://schemas.microsoft.com/office/drawing/2014/main" id="{2F4998D5-5382-4E98-9FA0-2A6615BF6300}"/>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162" name="Rectangle 702">
          <a:extLst>
            <a:ext uri="{FF2B5EF4-FFF2-40B4-BE49-F238E27FC236}">
              <a16:creationId xmlns:a16="http://schemas.microsoft.com/office/drawing/2014/main" id="{E5C7FCDF-65BF-44DB-8252-10CE9F0E66BD}"/>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163" name="Rectangle 702">
          <a:extLst>
            <a:ext uri="{FF2B5EF4-FFF2-40B4-BE49-F238E27FC236}">
              <a16:creationId xmlns:a16="http://schemas.microsoft.com/office/drawing/2014/main" id="{15CE6E2B-74B4-49A9-A91C-5EDA46749EE1}"/>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164" name="Rectangle 702">
          <a:extLst>
            <a:ext uri="{FF2B5EF4-FFF2-40B4-BE49-F238E27FC236}">
              <a16:creationId xmlns:a16="http://schemas.microsoft.com/office/drawing/2014/main" id="{19C4C631-B588-4472-9E18-A68B8EA8E8F2}"/>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165" name="Rectangle 702">
          <a:extLst>
            <a:ext uri="{FF2B5EF4-FFF2-40B4-BE49-F238E27FC236}">
              <a16:creationId xmlns:a16="http://schemas.microsoft.com/office/drawing/2014/main" id="{2FFB60BC-5924-4642-B776-BE393B987258}"/>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166" name="Rectangle 702">
          <a:extLst>
            <a:ext uri="{FF2B5EF4-FFF2-40B4-BE49-F238E27FC236}">
              <a16:creationId xmlns:a16="http://schemas.microsoft.com/office/drawing/2014/main" id="{657D96B6-F666-42CE-ACA9-D391F84EA680}"/>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167" name="Rectangle 702">
          <a:extLst>
            <a:ext uri="{FF2B5EF4-FFF2-40B4-BE49-F238E27FC236}">
              <a16:creationId xmlns:a16="http://schemas.microsoft.com/office/drawing/2014/main" id="{4DB3C075-F1F1-4AA0-A0AF-230C6BAAD4F7}"/>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168" name="Rectangle 702">
          <a:extLst>
            <a:ext uri="{FF2B5EF4-FFF2-40B4-BE49-F238E27FC236}">
              <a16:creationId xmlns:a16="http://schemas.microsoft.com/office/drawing/2014/main" id="{269187AA-834E-420D-BCF9-3B2F20F05F24}"/>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48</xdr:row>
      <xdr:rowOff>190510</xdr:rowOff>
    </xdr:from>
    <xdr:to>
      <xdr:col>20</xdr:col>
      <xdr:colOff>157086</xdr:colOff>
      <xdr:row>49</xdr:row>
      <xdr:rowOff>0</xdr:rowOff>
    </xdr:to>
    <xdr:sp macro="" textlink="">
      <xdr:nvSpPr>
        <xdr:cNvPr id="2169" name="Rectangle 702">
          <a:extLst>
            <a:ext uri="{FF2B5EF4-FFF2-40B4-BE49-F238E27FC236}">
              <a16:creationId xmlns:a16="http://schemas.microsoft.com/office/drawing/2014/main" id="{3CACC1BA-9938-4A4F-B9D1-D734EC893F5B}"/>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170" name="Rectangle 702">
          <a:extLst>
            <a:ext uri="{FF2B5EF4-FFF2-40B4-BE49-F238E27FC236}">
              <a16:creationId xmlns:a16="http://schemas.microsoft.com/office/drawing/2014/main" id="{2E635279-5792-4F28-9C10-1D7081ABB5DB}"/>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171" name="Rectangle 702">
          <a:extLst>
            <a:ext uri="{FF2B5EF4-FFF2-40B4-BE49-F238E27FC236}">
              <a16:creationId xmlns:a16="http://schemas.microsoft.com/office/drawing/2014/main" id="{36FBCEF2-A7A0-41FA-959D-2374194130C1}"/>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172" name="Rectangle 702">
          <a:extLst>
            <a:ext uri="{FF2B5EF4-FFF2-40B4-BE49-F238E27FC236}">
              <a16:creationId xmlns:a16="http://schemas.microsoft.com/office/drawing/2014/main" id="{BA16A25E-7870-4F8F-8227-1CC7DFD98BA6}"/>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173" name="Rectangle 702">
          <a:extLst>
            <a:ext uri="{FF2B5EF4-FFF2-40B4-BE49-F238E27FC236}">
              <a16:creationId xmlns:a16="http://schemas.microsoft.com/office/drawing/2014/main" id="{D6320C9A-D438-4BB1-BC4F-DFD1984FD37C}"/>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174" name="Rectangle 702">
          <a:extLst>
            <a:ext uri="{FF2B5EF4-FFF2-40B4-BE49-F238E27FC236}">
              <a16:creationId xmlns:a16="http://schemas.microsoft.com/office/drawing/2014/main" id="{ACB3DE65-6ADD-46E3-B231-CFF30685FE96}"/>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175" name="Rectangle 702">
          <a:extLst>
            <a:ext uri="{FF2B5EF4-FFF2-40B4-BE49-F238E27FC236}">
              <a16:creationId xmlns:a16="http://schemas.microsoft.com/office/drawing/2014/main" id="{20224259-BEDD-47BF-93DC-BE2F0E740716}"/>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176" name="Rectangle 702">
          <a:extLst>
            <a:ext uri="{FF2B5EF4-FFF2-40B4-BE49-F238E27FC236}">
              <a16:creationId xmlns:a16="http://schemas.microsoft.com/office/drawing/2014/main" id="{30717C72-A821-493E-B51E-4288D243C66B}"/>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177" name="Rectangle 702">
          <a:extLst>
            <a:ext uri="{FF2B5EF4-FFF2-40B4-BE49-F238E27FC236}">
              <a16:creationId xmlns:a16="http://schemas.microsoft.com/office/drawing/2014/main" id="{8CCA09ED-9124-44BE-89D3-FFF42972223D}"/>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178" name="Rectangle 702">
          <a:extLst>
            <a:ext uri="{FF2B5EF4-FFF2-40B4-BE49-F238E27FC236}">
              <a16:creationId xmlns:a16="http://schemas.microsoft.com/office/drawing/2014/main" id="{2FE997D4-35D4-407B-ACC2-0B8C60597283}"/>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179" name="Rectangle 702">
          <a:extLst>
            <a:ext uri="{FF2B5EF4-FFF2-40B4-BE49-F238E27FC236}">
              <a16:creationId xmlns:a16="http://schemas.microsoft.com/office/drawing/2014/main" id="{E99DAE1D-94C7-4EBE-B708-E4D50E569461}"/>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180" name="Rectangle 702">
          <a:extLst>
            <a:ext uri="{FF2B5EF4-FFF2-40B4-BE49-F238E27FC236}">
              <a16:creationId xmlns:a16="http://schemas.microsoft.com/office/drawing/2014/main" id="{17946D37-4CB7-4916-AB93-2582DBCE700B}"/>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181" name="Rectangle 702">
          <a:extLst>
            <a:ext uri="{FF2B5EF4-FFF2-40B4-BE49-F238E27FC236}">
              <a16:creationId xmlns:a16="http://schemas.microsoft.com/office/drawing/2014/main" id="{BDFF2A58-DC07-4299-A6C1-EDC8335FD17F}"/>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182" name="Rectangle 702">
          <a:extLst>
            <a:ext uri="{FF2B5EF4-FFF2-40B4-BE49-F238E27FC236}">
              <a16:creationId xmlns:a16="http://schemas.microsoft.com/office/drawing/2014/main" id="{F96C3313-6A1A-4B16-9D81-BFCF1B5E7323}"/>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183" name="Rectangle 702">
          <a:extLst>
            <a:ext uri="{FF2B5EF4-FFF2-40B4-BE49-F238E27FC236}">
              <a16:creationId xmlns:a16="http://schemas.microsoft.com/office/drawing/2014/main" id="{B0F6B534-3CC8-4778-BD19-2799E677F8AB}"/>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184" name="Rectangle 702">
          <a:extLst>
            <a:ext uri="{FF2B5EF4-FFF2-40B4-BE49-F238E27FC236}">
              <a16:creationId xmlns:a16="http://schemas.microsoft.com/office/drawing/2014/main" id="{C253856F-4C25-4A16-9C6B-535415CEC271}"/>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185" name="Rectangle 702">
          <a:extLst>
            <a:ext uri="{FF2B5EF4-FFF2-40B4-BE49-F238E27FC236}">
              <a16:creationId xmlns:a16="http://schemas.microsoft.com/office/drawing/2014/main" id="{6A63741A-8605-458D-ADEE-A92124F6DEFA}"/>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186" name="Rectangle 702">
          <a:extLst>
            <a:ext uri="{FF2B5EF4-FFF2-40B4-BE49-F238E27FC236}">
              <a16:creationId xmlns:a16="http://schemas.microsoft.com/office/drawing/2014/main" id="{76C29FBB-FEE7-4A7F-8DFE-7F6097579CFF}"/>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187" name="Rectangle 702">
          <a:extLst>
            <a:ext uri="{FF2B5EF4-FFF2-40B4-BE49-F238E27FC236}">
              <a16:creationId xmlns:a16="http://schemas.microsoft.com/office/drawing/2014/main" id="{723A6194-DCAA-45D7-B5C9-294B18379513}"/>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188" name="Rectangle 702">
          <a:extLst>
            <a:ext uri="{FF2B5EF4-FFF2-40B4-BE49-F238E27FC236}">
              <a16:creationId xmlns:a16="http://schemas.microsoft.com/office/drawing/2014/main" id="{CC481275-16DF-44C3-8457-2405E74DE542}"/>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189" name="Rectangle 702">
          <a:extLst>
            <a:ext uri="{FF2B5EF4-FFF2-40B4-BE49-F238E27FC236}">
              <a16:creationId xmlns:a16="http://schemas.microsoft.com/office/drawing/2014/main" id="{206728D1-5CCD-4030-B1AD-9E46BEA5DA29}"/>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190" name="Rectangle 702">
          <a:extLst>
            <a:ext uri="{FF2B5EF4-FFF2-40B4-BE49-F238E27FC236}">
              <a16:creationId xmlns:a16="http://schemas.microsoft.com/office/drawing/2014/main" id="{4112F742-0CB6-4520-9C3F-30A62BEC378F}"/>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191" name="Rectangle 702">
          <a:extLst>
            <a:ext uri="{FF2B5EF4-FFF2-40B4-BE49-F238E27FC236}">
              <a16:creationId xmlns:a16="http://schemas.microsoft.com/office/drawing/2014/main" id="{E1233D7F-C1B6-4D1F-B760-73A50E4F4FE1}"/>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192" name="Rectangle 702">
          <a:extLst>
            <a:ext uri="{FF2B5EF4-FFF2-40B4-BE49-F238E27FC236}">
              <a16:creationId xmlns:a16="http://schemas.microsoft.com/office/drawing/2014/main" id="{ACDBB4A8-8588-4C19-A3F6-922D261BF1A1}"/>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193" name="Rectangle 702">
          <a:extLst>
            <a:ext uri="{FF2B5EF4-FFF2-40B4-BE49-F238E27FC236}">
              <a16:creationId xmlns:a16="http://schemas.microsoft.com/office/drawing/2014/main" id="{1BAA7AC9-16D5-43AE-A31D-41B314AC8E6C}"/>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194" name="Rectangle 702">
          <a:extLst>
            <a:ext uri="{FF2B5EF4-FFF2-40B4-BE49-F238E27FC236}">
              <a16:creationId xmlns:a16="http://schemas.microsoft.com/office/drawing/2014/main" id="{4BC89E5C-46F7-4C9D-81FB-071CF348466A}"/>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195" name="Rectangle 702">
          <a:extLst>
            <a:ext uri="{FF2B5EF4-FFF2-40B4-BE49-F238E27FC236}">
              <a16:creationId xmlns:a16="http://schemas.microsoft.com/office/drawing/2014/main" id="{0D9E648F-73C9-41D4-B59A-4E36D8F4AC5C}"/>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196" name="Rectangle 702">
          <a:extLst>
            <a:ext uri="{FF2B5EF4-FFF2-40B4-BE49-F238E27FC236}">
              <a16:creationId xmlns:a16="http://schemas.microsoft.com/office/drawing/2014/main" id="{D14DB38C-8AB0-4DAA-AEF9-C56A39E466DA}"/>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197" name="Rectangle 702">
          <a:extLst>
            <a:ext uri="{FF2B5EF4-FFF2-40B4-BE49-F238E27FC236}">
              <a16:creationId xmlns:a16="http://schemas.microsoft.com/office/drawing/2014/main" id="{F81E0281-B8FC-43D1-B228-12DFE5AB3504}"/>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198" name="Rectangle 702">
          <a:extLst>
            <a:ext uri="{FF2B5EF4-FFF2-40B4-BE49-F238E27FC236}">
              <a16:creationId xmlns:a16="http://schemas.microsoft.com/office/drawing/2014/main" id="{47A2A415-A26C-459C-A0C2-1B18A53AAD1E}"/>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199" name="Rectangle 702">
          <a:extLst>
            <a:ext uri="{FF2B5EF4-FFF2-40B4-BE49-F238E27FC236}">
              <a16:creationId xmlns:a16="http://schemas.microsoft.com/office/drawing/2014/main" id="{DE197CD5-9B48-426D-81F6-67004FD1C133}"/>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00" name="Rectangle 702">
          <a:extLst>
            <a:ext uri="{FF2B5EF4-FFF2-40B4-BE49-F238E27FC236}">
              <a16:creationId xmlns:a16="http://schemas.microsoft.com/office/drawing/2014/main" id="{6AE91ADA-DFB6-4984-AB4C-93CC66B56D07}"/>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01" name="Rectangle 702">
          <a:extLst>
            <a:ext uri="{FF2B5EF4-FFF2-40B4-BE49-F238E27FC236}">
              <a16:creationId xmlns:a16="http://schemas.microsoft.com/office/drawing/2014/main" id="{67453ECF-DCF3-4858-A284-8E69F51012B6}"/>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02" name="Rectangle 702">
          <a:extLst>
            <a:ext uri="{FF2B5EF4-FFF2-40B4-BE49-F238E27FC236}">
              <a16:creationId xmlns:a16="http://schemas.microsoft.com/office/drawing/2014/main" id="{2EF866D5-AE5B-4954-A6D3-CD10744E0D57}"/>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03" name="Rectangle 702">
          <a:extLst>
            <a:ext uri="{FF2B5EF4-FFF2-40B4-BE49-F238E27FC236}">
              <a16:creationId xmlns:a16="http://schemas.microsoft.com/office/drawing/2014/main" id="{5AAAC801-E015-484C-8264-9F40A77AEE09}"/>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04" name="Rectangle 702">
          <a:extLst>
            <a:ext uri="{FF2B5EF4-FFF2-40B4-BE49-F238E27FC236}">
              <a16:creationId xmlns:a16="http://schemas.microsoft.com/office/drawing/2014/main" id="{36524FB1-31F7-43AC-AEE4-F616032E957D}"/>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05" name="Rectangle 702">
          <a:extLst>
            <a:ext uri="{FF2B5EF4-FFF2-40B4-BE49-F238E27FC236}">
              <a16:creationId xmlns:a16="http://schemas.microsoft.com/office/drawing/2014/main" id="{59B1D2AA-A428-4EED-B0AA-F713F99D0AD9}"/>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06" name="Rectangle 702">
          <a:extLst>
            <a:ext uri="{FF2B5EF4-FFF2-40B4-BE49-F238E27FC236}">
              <a16:creationId xmlns:a16="http://schemas.microsoft.com/office/drawing/2014/main" id="{B581D7D2-2683-43A9-AD94-20C26E0B986D}"/>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07" name="Rectangle 702">
          <a:extLst>
            <a:ext uri="{FF2B5EF4-FFF2-40B4-BE49-F238E27FC236}">
              <a16:creationId xmlns:a16="http://schemas.microsoft.com/office/drawing/2014/main" id="{2008C0D3-50EF-4CAC-B258-6A03416F17D5}"/>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08" name="Rectangle 702">
          <a:extLst>
            <a:ext uri="{FF2B5EF4-FFF2-40B4-BE49-F238E27FC236}">
              <a16:creationId xmlns:a16="http://schemas.microsoft.com/office/drawing/2014/main" id="{63190B29-534A-47D3-BFE4-25122E2AE95D}"/>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09" name="Rectangle 702">
          <a:extLst>
            <a:ext uri="{FF2B5EF4-FFF2-40B4-BE49-F238E27FC236}">
              <a16:creationId xmlns:a16="http://schemas.microsoft.com/office/drawing/2014/main" id="{4B84B97C-5B3E-4BB2-86CD-ABA1948AEF1E}"/>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10" name="Rectangle 702">
          <a:extLst>
            <a:ext uri="{FF2B5EF4-FFF2-40B4-BE49-F238E27FC236}">
              <a16:creationId xmlns:a16="http://schemas.microsoft.com/office/drawing/2014/main" id="{3FA17322-2D96-4FAB-9714-3D129A4B7B5A}"/>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11" name="Rectangle 702">
          <a:extLst>
            <a:ext uri="{FF2B5EF4-FFF2-40B4-BE49-F238E27FC236}">
              <a16:creationId xmlns:a16="http://schemas.microsoft.com/office/drawing/2014/main" id="{DDA5F2D1-C68B-4F89-AF85-B9D08FB61E2F}"/>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12" name="Rectangle 702">
          <a:extLst>
            <a:ext uri="{FF2B5EF4-FFF2-40B4-BE49-F238E27FC236}">
              <a16:creationId xmlns:a16="http://schemas.microsoft.com/office/drawing/2014/main" id="{4C1EA5F2-A8BE-4795-8147-3F3FE908DE7C}"/>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13" name="Rectangle 702">
          <a:extLst>
            <a:ext uri="{FF2B5EF4-FFF2-40B4-BE49-F238E27FC236}">
              <a16:creationId xmlns:a16="http://schemas.microsoft.com/office/drawing/2014/main" id="{2E6354EF-2D02-4B07-ADC0-40BE127DCB3C}"/>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14" name="Rectangle 702">
          <a:extLst>
            <a:ext uri="{FF2B5EF4-FFF2-40B4-BE49-F238E27FC236}">
              <a16:creationId xmlns:a16="http://schemas.microsoft.com/office/drawing/2014/main" id="{803E3477-85F9-4FE5-A7A6-03671D6A9992}"/>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15" name="Rectangle 702">
          <a:extLst>
            <a:ext uri="{FF2B5EF4-FFF2-40B4-BE49-F238E27FC236}">
              <a16:creationId xmlns:a16="http://schemas.microsoft.com/office/drawing/2014/main" id="{0EFD3420-D949-4806-9A0B-0BF3E531CDE6}"/>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16" name="Rectangle 702">
          <a:extLst>
            <a:ext uri="{FF2B5EF4-FFF2-40B4-BE49-F238E27FC236}">
              <a16:creationId xmlns:a16="http://schemas.microsoft.com/office/drawing/2014/main" id="{FB8B38A1-42C5-488B-8742-A0D6112964A1}"/>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17" name="Rectangle 702">
          <a:extLst>
            <a:ext uri="{FF2B5EF4-FFF2-40B4-BE49-F238E27FC236}">
              <a16:creationId xmlns:a16="http://schemas.microsoft.com/office/drawing/2014/main" id="{58AD392D-2743-4528-89BC-C65514B8CF1F}"/>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18" name="Rectangle 702">
          <a:extLst>
            <a:ext uri="{FF2B5EF4-FFF2-40B4-BE49-F238E27FC236}">
              <a16:creationId xmlns:a16="http://schemas.microsoft.com/office/drawing/2014/main" id="{D61047CF-CB5E-420C-8365-999675E29040}"/>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19" name="Rectangle 702">
          <a:extLst>
            <a:ext uri="{FF2B5EF4-FFF2-40B4-BE49-F238E27FC236}">
              <a16:creationId xmlns:a16="http://schemas.microsoft.com/office/drawing/2014/main" id="{ADD2FFBF-7C98-4831-842F-91ACB6D55172}"/>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20" name="Rectangle 702">
          <a:extLst>
            <a:ext uri="{FF2B5EF4-FFF2-40B4-BE49-F238E27FC236}">
              <a16:creationId xmlns:a16="http://schemas.microsoft.com/office/drawing/2014/main" id="{E5C4A148-3C56-42BF-8F8A-2342D5EE1A8B}"/>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21" name="Rectangle 702">
          <a:extLst>
            <a:ext uri="{FF2B5EF4-FFF2-40B4-BE49-F238E27FC236}">
              <a16:creationId xmlns:a16="http://schemas.microsoft.com/office/drawing/2014/main" id="{E2515A22-2494-41F1-B30B-288505F1ADA2}"/>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22" name="Rectangle 702">
          <a:extLst>
            <a:ext uri="{FF2B5EF4-FFF2-40B4-BE49-F238E27FC236}">
              <a16:creationId xmlns:a16="http://schemas.microsoft.com/office/drawing/2014/main" id="{234AFAA2-B53F-4324-A46C-0360CAD951D4}"/>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23" name="Rectangle 702">
          <a:extLst>
            <a:ext uri="{FF2B5EF4-FFF2-40B4-BE49-F238E27FC236}">
              <a16:creationId xmlns:a16="http://schemas.microsoft.com/office/drawing/2014/main" id="{5AB6CCA6-5DCE-44BC-AAEA-8C02C33067DB}"/>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24" name="Rectangle 702">
          <a:extLst>
            <a:ext uri="{FF2B5EF4-FFF2-40B4-BE49-F238E27FC236}">
              <a16:creationId xmlns:a16="http://schemas.microsoft.com/office/drawing/2014/main" id="{5EBAA61D-6EDB-4E07-9060-ABC6D6A9D1DF}"/>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25" name="Rectangle 702">
          <a:extLst>
            <a:ext uri="{FF2B5EF4-FFF2-40B4-BE49-F238E27FC236}">
              <a16:creationId xmlns:a16="http://schemas.microsoft.com/office/drawing/2014/main" id="{3CD29082-57BD-427A-8353-9DBEB2CB2D8D}"/>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26" name="Rectangle 702">
          <a:extLst>
            <a:ext uri="{FF2B5EF4-FFF2-40B4-BE49-F238E27FC236}">
              <a16:creationId xmlns:a16="http://schemas.microsoft.com/office/drawing/2014/main" id="{E170C848-F545-4E8E-A10F-23D5F3F3FAF6}"/>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27" name="Rectangle 702">
          <a:extLst>
            <a:ext uri="{FF2B5EF4-FFF2-40B4-BE49-F238E27FC236}">
              <a16:creationId xmlns:a16="http://schemas.microsoft.com/office/drawing/2014/main" id="{57DA0BB0-2867-4E88-9A96-EE0750C32F3D}"/>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28" name="Rectangle 702">
          <a:extLst>
            <a:ext uri="{FF2B5EF4-FFF2-40B4-BE49-F238E27FC236}">
              <a16:creationId xmlns:a16="http://schemas.microsoft.com/office/drawing/2014/main" id="{5F999972-B4BF-4127-9207-E8B736F75F33}"/>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29" name="Rectangle 702">
          <a:extLst>
            <a:ext uri="{FF2B5EF4-FFF2-40B4-BE49-F238E27FC236}">
              <a16:creationId xmlns:a16="http://schemas.microsoft.com/office/drawing/2014/main" id="{7942A27B-B921-45A5-9613-DAA3001BEAA3}"/>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30" name="Rectangle 702">
          <a:extLst>
            <a:ext uri="{FF2B5EF4-FFF2-40B4-BE49-F238E27FC236}">
              <a16:creationId xmlns:a16="http://schemas.microsoft.com/office/drawing/2014/main" id="{3BBDD437-354A-45CE-8B45-D4E54CA8AF56}"/>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31" name="Rectangle 702">
          <a:extLst>
            <a:ext uri="{FF2B5EF4-FFF2-40B4-BE49-F238E27FC236}">
              <a16:creationId xmlns:a16="http://schemas.microsoft.com/office/drawing/2014/main" id="{69576030-B49D-4060-973A-55D5FE585DD3}"/>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32" name="Rectangle 702">
          <a:extLst>
            <a:ext uri="{FF2B5EF4-FFF2-40B4-BE49-F238E27FC236}">
              <a16:creationId xmlns:a16="http://schemas.microsoft.com/office/drawing/2014/main" id="{A58AE02F-3BB5-47A8-ABC1-71FDA5B4C383}"/>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33" name="Rectangle 702">
          <a:extLst>
            <a:ext uri="{FF2B5EF4-FFF2-40B4-BE49-F238E27FC236}">
              <a16:creationId xmlns:a16="http://schemas.microsoft.com/office/drawing/2014/main" id="{99806779-5B91-498C-8FFB-BF79646692CE}"/>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34" name="Rectangle 702">
          <a:extLst>
            <a:ext uri="{FF2B5EF4-FFF2-40B4-BE49-F238E27FC236}">
              <a16:creationId xmlns:a16="http://schemas.microsoft.com/office/drawing/2014/main" id="{950C939F-6E63-4BD2-85C8-1B385C2F5C9B}"/>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35" name="Rectangle 702">
          <a:extLst>
            <a:ext uri="{FF2B5EF4-FFF2-40B4-BE49-F238E27FC236}">
              <a16:creationId xmlns:a16="http://schemas.microsoft.com/office/drawing/2014/main" id="{45DE329C-38FC-434C-AFFA-8A95F20F6491}"/>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36" name="Rectangle 702">
          <a:extLst>
            <a:ext uri="{FF2B5EF4-FFF2-40B4-BE49-F238E27FC236}">
              <a16:creationId xmlns:a16="http://schemas.microsoft.com/office/drawing/2014/main" id="{08DE6312-6DC4-4E3D-9E4F-BA5EB94358A1}"/>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37" name="Rectangle 702">
          <a:extLst>
            <a:ext uri="{FF2B5EF4-FFF2-40B4-BE49-F238E27FC236}">
              <a16:creationId xmlns:a16="http://schemas.microsoft.com/office/drawing/2014/main" id="{D081E799-78F8-4155-B461-D0A974870E3F}"/>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38" name="Rectangle 702">
          <a:extLst>
            <a:ext uri="{FF2B5EF4-FFF2-40B4-BE49-F238E27FC236}">
              <a16:creationId xmlns:a16="http://schemas.microsoft.com/office/drawing/2014/main" id="{DE494993-EACF-46A5-82AD-36CE339B878C}"/>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39" name="Rectangle 702">
          <a:extLst>
            <a:ext uri="{FF2B5EF4-FFF2-40B4-BE49-F238E27FC236}">
              <a16:creationId xmlns:a16="http://schemas.microsoft.com/office/drawing/2014/main" id="{DF984F56-774A-4643-86F9-2C7738E1F877}"/>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40" name="Rectangle 702">
          <a:extLst>
            <a:ext uri="{FF2B5EF4-FFF2-40B4-BE49-F238E27FC236}">
              <a16:creationId xmlns:a16="http://schemas.microsoft.com/office/drawing/2014/main" id="{86D82DCA-B473-4C64-9DCF-3F3544C2F558}"/>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41" name="Rectangle 702">
          <a:extLst>
            <a:ext uri="{FF2B5EF4-FFF2-40B4-BE49-F238E27FC236}">
              <a16:creationId xmlns:a16="http://schemas.microsoft.com/office/drawing/2014/main" id="{3D3E107B-59EA-4269-9D32-BA222BC52560}"/>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42" name="Rectangle 702">
          <a:extLst>
            <a:ext uri="{FF2B5EF4-FFF2-40B4-BE49-F238E27FC236}">
              <a16:creationId xmlns:a16="http://schemas.microsoft.com/office/drawing/2014/main" id="{6099A838-452A-4E5B-B57B-A4393D3F7F6C}"/>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43" name="Rectangle 702">
          <a:extLst>
            <a:ext uri="{FF2B5EF4-FFF2-40B4-BE49-F238E27FC236}">
              <a16:creationId xmlns:a16="http://schemas.microsoft.com/office/drawing/2014/main" id="{CF614266-14A1-4882-B18F-CA516A4F57F3}"/>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44" name="Rectangle 702">
          <a:extLst>
            <a:ext uri="{FF2B5EF4-FFF2-40B4-BE49-F238E27FC236}">
              <a16:creationId xmlns:a16="http://schemas.microsoft.com/office/drawing/2014/main" id="{CAFE995F-6F17-4994-B35F-1C7EB515A500}"/>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45" name="Rectangle 702">
          <a:extLst>
            <a:ext uri="{FF2B5EF4-FFF2-40B4-BE49-F238E27FC236}">
              <a16:creationId xmlns:a16="http://schemas.microsoft.com/office/drawing/2014/main" id="{4BEDB29E-A937-42FE-B4A0-86B5D390F2E4}"/>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46" name="Rectangle 702">
          <a:extLst>
            <a:ext uri="{FF2B5EF4-FFF2-40B4-BE49-F238E27FC236}">
              <a16:creationId xmlns:a16="http://schemas.microsoft.com/office/drawing/2014/main" id="{4FDA1C89-98DB-4D7C-B03E-C3BF255F3519}"/>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47" name="Rectangle 702">
          <a:extLst>
            <a:ext uri="{FF2B5EF4-FFF2-40B4-BE49-F238E27FC236}">
              <a16:creationId xmlns:a16="http://schemas.microsoft.com/office/drawing/2014/main" id="{EA3B4556-9EDC-4FA9-A6A7-60775E59100E}"/>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48" name="Rectangle 702">
          <a:extLst>
            <a:ext uri="{FF2B5EF4-FFF2-40B4-BE49-F238E27FC236}">
              <a16:creationId xmlns:a16="http://schemas.microsoft.com/office/drawing/2014/main" id="{69427773-F10A-456B-877E-D1354875E943}"/>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49" name="Rectangle 702">
          <a:extLst>
            <a:ext uri="{FF2B5EF4-FFF2-40B4-BE49-F238E27FC236}">
              <a16:creationId xmlns:a16="http://schemas.microsoft.com/office/drawing/2014/main" id="{45CD6275-5B12-40AA-B879-8DB63EC720EB}"/>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50" name="Rectangle 702">
          <a:extLst>
            <a:ext uri="{FF2B5EF4-FFF2-40B4-BE49-F238E27FC236}">
              <a16:creationId xmlns:a16="http://schemas.microsoft.com/office/drawing/2014/main" id="{6C915FA4-15F7-4E6E-8982-EFCC5AE005A3}"/>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51" name="Rectangle 702">
          <a:extLst>
            <a:ext uri="{FF2B5EF4-FFF2-40B4-BE49-F238E27FC236}">
              <a16:creationId xmlns:a16="http://schemas.microsoft.com/office/drawing/2014/main" id="{E789AC6A-A9D6-4D10-95D4-9B3ACB536A54}"/>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52" name="Rectangle 702">
          <a:extLst>
            <a:ext uri="{FF2B5EF4-FFF2-40B4-BE49-F238E27FC236}">
              <a16:creationId xmlns:a16="http://schemas.microsoft.com/office/drawing/2014/main" id="{10C242F7-8D32-4967-A183-6024F9838799}"/>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53" name="Rectangle 702">
          <a:extLst>
            <a:ext uri="{FF2B5EF4-FFF2-40B4-BE49-F238E27FC236}">
              <a16:creationId xmlns:a16="http://schemas.microsoft.com/office/drawing/2014/main" id="{B6F91892-1B98-4866-B1E9-A36A272D3722}"/>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54" name="Rectangle 702">
          <a:extLst>
            <a:ext uri="{FF2B5EF4-FFF2-40B4-BE49-F238E27FC236}">
              <a16:creationId xmlns:a16="http://schemas.microsoft.com/office/drawing/2014/main" id="{BE9A4052-4B8D-4E24-B6C2-7A9FA85D44B7}"/>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55" name="Rectangle 702">
          <a:extLst>
            <a:ext uri="{FF2B5EF4-FFF2-40B4-BE49-F238E27FC236}">
              <a16:creationId xmlns:a16="http://schemas.microsoft.com/office/drawing/2014/main" id="{A4D94030-F704-422A-AF01-81D0C2254FEE}"/>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56" name="Rectangle 702">
          <a:extLst>
            <a:ext uri="{FF2B5EF4-FFF2-40B4-BE49-F238E27FC236}">
              <a16:creationId xmlns:a16="http://schemas.microsoft.com/office/drawing/2014/main" id="{1ED2EB12-9444-4382-91D0-CE57ECA02A06}"/>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57" name="Rectangle 702">
          <a:extLst>
            <a:ext uri="{FF2B5EF4-FFF2-40B4-BE49-F238E27FC236}">
              <a16:creationId xmlns:a16="http://schemas.microsoft.com/office/drawing/2014/main" id="{D24F6AFB-139E-48EA-8C12-78E4D3DF770E}"/>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58" name="Rectangle 702">
          <a:extLst>
            <a:ext uri="{FF2B5EF4-FFF2-40B4-BE49-F238E27FC236}">
              <a16:creationId xmlns:a16="http://schemas.microsoft.com/office/drawing/2014/main" id="{A5A7EDE4-9E97-4E06-9559-68AEB563D801}"/>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59" name="Rectangle 702">
          <a:extLst>
            <a:ext uri="{FF2B5EF4-FFF2-40B4-BE49-F238E27FC236}">
              <a16:creationId xmlns:a16="http://schemas.microsoft.com/office/drawing/2014/main" id="{FD9B83F8-2B8D-46D5-8C4B-F1BDF4E0341E}"/>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60" name="Rectangle 702">
          <a:extLst>
            <a:ext uri="{FF2B5EF4-FFF2-40B4-BE49-F238E27FC236}">
              <a16:creationId xmlns:a16="http://schemas.microsoft.com/office/drawing/2014/main" id="{69957146-8771-4637-930C-03540A14CA07}"/>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61" name="Rectangle 702">
          <a:extLst>
            <a:ext uri="{FF2B5EF4-FFF2-40B4-BE49-F238E27FC236}">
              <a16:creationId xmlns:a16="http://schemas.microsoft.com/office/drawing/2014/main" id="{5ED908D7-9491-4747-91F3-57ABF31015DC}"/>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62" name="Rectangle 702">
          <a:extLst>
            <a:ext uri="{FF2B5EF4-FFF2-40B4-BE49-F238E27FC236}">
              <a16:creationId xmlns:a16="http://schemas.microsoft.com/office/drawing/2014/main" id="{636655AE-AF35-4C30-8B68-9EF00DC760F7}"/>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63" name="Rectangle 702">
          <a:extLst>
            <a:ext uri="{FF2B5EF4-FFF2-40B4-BE49-F238E27FC236}">
              <a16:creationId xmlns:a16="http://schemas.microsoft.com/office/drawing/2014/main" id="{811EE7ED-0C70-436B-9946-9B9B31E0571D}"/>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64" name="Rectangle 702">
          <a:extLst>
            <a:ext uri="{FF2B5EF4-FFF2-40B4-BE49-F238E27FC236}">
              <a16:creationId xmlns:a16="http://schemas.microsoft.com/office/drawing/2014/main" id="{31F27055-39A1-42AA-B942-4A9B6BD2E4F0}"/>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65" name="Rectangle 702">
          <a:extLst>
            <a:ext uri="{FF2B5EF4-FFF2-40B4-BE49-F238E27FC236}">
              <a16:creationId xmlns:a16="http://schemas.microsoft.com/office/drawing/2014/main" id="{85509A98-39F7-4275-BEC2-46C8DD9F8036}"/>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66" name="Rectangle 702">
          <a:extLst>
            <a:ext uri="{FF2B5EF4-FFF2-40B4-BE49-F238E27FC236}">
              <a16:creationId xmlns:a16="http://schemas.microsoft.com/office/drawing/2014/main" id="{0C7D3743-3769-4358-B67E-C395589BEE0C}"/>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67" name="Rectangle 702">
          <a:extLst>
            <a:ext uri="{FF2B5EF4-FFF2-40B4-BE49-F238E27FC236}">
              <a16:creationId xmlns:a16="http://schemas.microsoft.com/office/drawing/2014/main" id="{38595324-6414-4255-AD6B-E89BFC57C580}"/>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68" name="Rectangle 702">
          <a:extLst>
            <a:ext uri="{FF2B5EF4-FFF2-40B4-BE49-F238E27FC236}">
              <a16:creationId xmlns:a16="http://schemas.microsoft.com/office/drawing/2014/main" id="{D8B95AC5-111F-4308-AA2D-09F46B319F40}"/>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69" name="Rectangle 702">
          <a:extLst>
            <a:ext uri="{FF2B5EF4-FFF2-40B4-BE49-F238E27FC236}">
              <a16:creationId xmlns:a16="http://schemas.microsoft.com/office/drawing/2014/main" id="{9A30C062-63BA-4D11-9DA5-B66A42115D82}"/>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70" name="Rectangle 702">
          <a:extLst>
            <a:ext uri="{FF2B5EF4-FFF2-40B4-BE49-F238E27FC236}">
              <a16:creationId xmlns:a16="http://schemas.microsoft.com/office/drawing/2014/main" id="{DF1598E1-C619-4211-AC6D-62A32BEA743A}"/>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71" name="Rectangle 702">
          <a:extLst>
            <a:ext uri="{FF2B5EF4-FFF2-40B4-BE49-F238E27FC236}">
              <a16:creationId xmlns:a16="http://schemas.microsoft.com/office/drawing/2014/main" id="{423D348B-A8EF-4728-8036-4901741E3A34}"/>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72" name="Rectangle 702">
          <a:extLst>
            <a:ext uri="{FF2B5EF4-FFF2-40B4-BE49-F238E27FC236}">
              <a16:creationId xmlns:a16="http://schemas.microsoft.com/office/drawing/2014/main" id="{C2BF95E3-9DB5-44E2-9BA3-1F43CF6FDC66}"/>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73" name="Rectangle 702">
          <a:extLst>
            <a:ext uri="{FF2B5EF4-FFF2-40B4-BE49-F238E27FC236}">
              <a16:creationId xmlns:a16="http://schemas.microsoft.com/office/drawing/2014/main" id="{47D62B64-DE89-4D55-A944-0F70A547AA54}"/>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74" name="Rectangle 702">
          <a:extLst>
            <a:ext uri="{FF2B5EF4-FFF2-40B4-BE49-F238E27FC236}">
              <a16:creationId xmlns:a16="http://schemas.microsoft.com/office/drawing/2014/main" id="{070C3D44-B6B5-49F5-AA59-5919225BE806}"/>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75" name="Rectangle 702">
          <a:extLst>
            <a:ext uri="{FF2B5EF4-FFF2-40B4-BE49-F238E27FC236}">
              <a16:creationId xmlns:a16="http://schemas.microsoft.com/office/drawing/2014/main" id="{9CB5F2C2-0E55-4F53-87AD-75A9B9FCDCA6}"/>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76" name="Rectangle 702">
          <a:extLst>
            <a:ext uri="{FF2B5EF4-FFF2-40B4-BE49-F238E27FC236}">
              <a16:creationId xmlns:a16="http://schemas.microsoft.com/office/drawing/2014/main" id="{061F737B-65B7-427B-94A0-24BEACBC98CE}"/>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77" name="Rectangle 702">
          <a:extLst>
            <a:ext uri="{FF2B5EF4-FFF2-40B4-BE49-F238E27FC236}">
              <a16:creationId xmlns:a16="http://schemas.microsoft.com/office/drawing/2014/main" id="{E92F27FE-42B9-4F8E-A9BE-11CDBE2480DD}"/>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78" name="Rectangle 702">
          <a:extLst>
            <a:ext uri="{FF2B5EF4-FFF2-40B4-BE49-F238E27FC236}">
              <a16:creationId xmlns:a16="http://schemas.microsoft.com/office/drawing/2014/main" id="{89307289-FF94-4AA4-A064-1900CB38A263}"/>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79" name="Rectangle 702">
          <a:extLst>
            <a:ext uri="{FF2B5EF4-FFF2-40B4-BE49-F238E27FC236}">
              <a16:creationId xmlns:a16="http://schemas.microsoft.com/office/drawing/2014/main" id="{C13679AC-0AE5-4E3B-B2BB-1B17DD388400}"/>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80" name="Rectangle 702">
          <a:extLst>
            <a:ext uri="{FF2B5EF4-FFF2-40B4-BE49-F238E27FC236}">
              <a16:creationId xmlns:a16="http://schemas.microsoft.com/office/drawing/2014/main" id="{CC999164-B351-4F2D-B409-719431BEAD29}"/>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81" name="Rectangle 702">
          <a:extLst>
            <a:ext uri="{FF2B5EF4-FFF2-40B4-BE49-F238E27FC236}">
              <a16:creationId xmlns:a16="http://schemas.microsoft.com/office/drawing/2014/main" id="{7BF08BA8-D71A-40C8-A442-8FF7166C5045}"/>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82" name="Rectangle 702">
          <a:extLst>
            <a:ext uri="{FF2B5EF4-FFF2-40B4-BE49-F238E27FC236}">
              <a16:creationId xmlns:a16="http://schemas.microsoft.com/office/drawing/2014/main" id="{9B36512D-C847-468D-BB2B-4E3B2D1B2582}"/>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83" name="Rectangle 702">
          <a:extLst>
            <a:ext uri="{FF2B5EF4-FFF2-40B4-BE49-F238E27FC236}">
              <a16:creationId xmlns:a16="http://schemas.microsoft.com/office/drawing/2014/main" id="{30D76078-01BF-42AD-B7E2-6E31BC238F61}"/>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84" name="Rectangle 702">
          <a:extLst>
            <a:ext uri="{FF2B5EF4-FFF2-40B4-BE49-F238E27FC236}">
              <a16:creationId xmlns:a16="http://schemas.microsoft.com/office/drawing/2014/main" id="{40B97563-14E6-433E-9C62-447A746F75C6}"/>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85" name="Rectangle 702">
          <a:extLst>
            <a:ext uri="{FF2B5EF4-FFF2-40B4-BE49-F238E27FC236}">
              <a16:creationId xmlns:a16="http://schemas.microsoft.com/office/drawing/2014/main" id="{9F7AF589-AB8C-4B5B-B50A-3A64132C3153}"/>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86" name="Rectangle 702">
          <a:extLst>
            <a:ext uri="{FF2B5EF4-FFF2-40B4-BE49-F238E27FC236}">
              <a16:creationId xmlns:a16="http://schemas.microsoft.com/office/drawing/2014/main" id="{EB0AEA1D-8FCF-49AE-A5AD-F5EA3B5D3B5B}"/>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87" name="Rectangle 702">
          <a:extLst>
            <a:ext uri="{FF2B5EF4-FFF2-40B4-BE49-F238E27FC236}">
              <a16:creationId xmlns:a16="http://schemas.microsoft.com/office/drawing/2014/main" id="{275174C6-43B4-45DB-9C49-4E9F8110BF80}"/>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88" name="Rectangle 702">
          <a:extLst>
            <a:ext uri="{FF2B5EF4-FFF2-40B4-BE49-F238E27FC236}">
              <a16:creationId xmlns:a16="http://schemas.microsoft.com/office/drawing/2014/main" id="{18FB606A-66F1-470F-B57E-2A00E1B23109}"/>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89" name="Rectangle 702">
          <a:extLst>
            <a:ext uri="{FF2B5EF4-FFF2-40B4-BE49-F238E27FC236}">
              <a16:creationId xmlns:a16="http://schemas.microsoft.com/office/drawing/2014/main" id="{1183561E-7756-487B-BF5B-AAD9BBDE7683}"/>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90" name="Rectangle 702">
          <a:extLst>
            <a:ext uri="{FF2B5EF4-FFF2-40B4-BE49-F238E27FC236}">
              <a16:creationId xmlns:a16="http://schemas.microsoft.com/office/drawing/2014/main" id="{915CDCD4-A585-49E9-B002-10EAD889F1B9}"/>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91" name="Rectangle 702">
          <a:extLst>
            <a:ext uri="{FF2B5EF4-FFF2-40B4-BE49-F238E27FC236}">
              <a16:creationId xmlns:a16="http://schemas.microsoft.com/office/drawing/2014/main" id="{64865942-F2D7-4B23-B914-0BC55667EE96}"/>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92" name="Rectangle 702">
          <a:extLst>
            <a:ext uri="{FF2B5EF4-FFF2-40B4-BE49-F238E27FC236}">
              <a16:creationId xmlns:a16="http://schemas.microsoft.com/office/drawing/2014/main" id="{988D975C-BDCB-4085-8EBC-9BA6A2A88FAC}"/>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93" name="Rectangle 702">
          <a:extLst>
            <a:ext uri="{FF2B5EF4-FFF2-40B4-BE49-F238E27FC236}">
              <a16:creationId xmlns:a16="http://schemas.microsoft.com/office/drawing/2014/main" id="{71AE5C26-3A53-46DC-B061-3FA747223494}"/>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94" name="Rectangle 702">
          <a:extLst>
            <a:ext uri="{FF2B5EF4-FFF2-40B4-BE49-F238E27FC236}">
              <a16:creationId xmlns:a16="http://schemas.microsoft.com/office/drawing/2014/main" id="{8BFB65CA-B091-4744-AA8A-A9F4B32F7F1F}"/>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95" name="Rectangle 702">
          <a:extLst>
            <a:ext uri="{FF2B5EF4-FFF2-40B4-BE49-F238E27FC236}">
              <a16:creationId xmlns:a16="http://schemas.microsoft.com/office/drawing/2014/main" id="{E7E2E0CC-CB24-4E1D-9D89-23063844B84F}"/>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296" name="Rectangle 702">
          <a:extLst>
            <a:ext uri="{FF2B5EF4-FFF2-40B4-BE49-F238E27FC236}">
              <a16:creationId xmlns:a16="http://schemas.microsoft.com/office/drawing/2014/main" id="{2014E418-1AF0-4CED-9F0C-B94BC8529BB7}"/>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297" name="Rectangle 702">
          <a:extLst>
            <a:ext uri="{FF2B5EF4-FFF2-40B4-BE49-F238E27FC236}">
              <a16:creationId xmlns:a16="http://schemas.microsoft.com/office/drawing/2014/main" id="{E94BC153-C827-4E5F-8FC5-615E89360A3C}"/>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298" name="Rectangle 702">
          <a:extLst>
            <a:ext uri="{FF2B5EF4-FFF2-40B4-BE49-F238E27FC236}">
              <a16:creationId xmlns:a16="http://schemas.microsoft.com/office/drawing/2014/main" id="{4462275A-B0DB-4862-9CEA-E65DAA0BD799}"/>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299" name="Rectangle 702">
          <a:extLst>
            <a:ext uri="{FF2B5EF4-FFF2-40B4-BE49-F238E27FC236}">
              <a16:creationId xmlns:a16="http://schemas.microsoft.com/office/drawing/2014/main" id="{804B582C-001D-4FC6-BB31-394CECE94650}"/>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300" name="Rectangle 702">
          <a:extLst>
            <a:ext uri="{FF2B5EF4-FFF2-40B4-BE49-F238E27FC236}">
              <a16:creationId xmlns:a16="http://schemas.microsoft.com/office/drawing/2014/main" id="{61DD67EA-7ED1-4CC8-9553-E30CC26FDB2D}"/>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301" name="Rectangle 702">
          <a:extLst>
            <a:ext uri="{FF2B5EF4-FFF2-40B4-BE49-F238E27FC236}">
              <a16:creationId xmlns:a16="http://schemas.microsoft.com/office/drawing/2014/main" id="{A99DFACB-6F3E-4230-8DF8-A191A300247F}"/>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302" name="Rectangle 702">
          <a:extLst>
            <a:ext uri="{FF2B5EF4-FFF2-40B4-BE49-F238E27FC236}">
              <a16:creationId xmlns:a16="http://schemas.microsoft.com/office/drawing/2014/main" id="{2426BA30-4D02-401E-90A9-84D26ADD3617}"/>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303" name="Rectangle 702">
          <a:extLst>
            <a:ext uri="{FF2B5EF4-FFF2-40B4-BE49-F238E27FC236}">
              <a16:creationId xmlns:a16="http://schemas.microsoft.com/office/drawing/2014/main" id="{05A2A4D3-2EEA-42CC-896E-F3178EEE3EB5}"/>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304" name="Rectangle 702">
          <a:extLst>
            <a:ext uri="{FF2B5EF4-FFF2-40B4-BE49-F238E27FC236}">
              <a16:creationId xmlns:a16="http://schemas.microsoft.com/office/drawing/2014/main" id="{C13F4328-7B4F-47AF-AD2C-32008A9FF26E}"/>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305" name="Rectangle 702">
          <a:extLst>
            <a:ext uri="{FF2B5EF4-FFF2-40B4-BE49-F238E27FC236}">
              <a16:creationId xmlns:a16="http://schemas.microsoft.com/office/drawing/2014/main" id="{DF40EE2A-5CA6-4C6E-ABED-5CAB0593A7DB}"/>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306" name="Rectangle 702">
          <a:extLst>
            <a:ext uri="{FF2B5EF4-FFF2-40B4-BE49-F238E27FC236}">
              <a16:creationId xmlns:a16="http://schemas.microsoft.com/office/drawing/2014/main" id="{C6C4862E-1128-4164-8034-56C900E512DF}"/>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307" name="Rectangle 702">
          <a:extLst>
            <a:ext uri="{FF2B5EF4-FFF2-40B4-BE49-F238E27FC236}">
              <a16:creationId xmlns:a16="http://schemas.microsoft.com/office/drawing/2014/main" id="{DAF42795-2AF5-4725-B43C-863B5F5334E8}"/>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308" name="Rectangle 702">
          <a:extLst>
            <a:ext uri="{FF2B5EF4-FFF2-40B4-BE49-F238E27FC236}">
              <a16:creationId xmlns:a16="http://schemas.microsoft.com/office/drawing/2014/main" id="{9475AB02-8F4F-4B05-8016-B61D47312A6D}"/>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309" name="Rectangle 702">
          <a:extLst>
            <a:ext uri="{FF2B5EF4-FFF2-40B4-BE49-F238E27FC236}">
              <a16:creationId xmlns:a16="http://schemas.microsoft.com/office/drawing/2014/main" id="{5C9D2586-DDDC-4A2D-92B3-A3BD9C39A03E}"/>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310" name="Rectangle 702">
          <a:extLst>
            <a:ext uri="{FF2B5EF4-FFF2-40B4-BE49-F238E27FC236}">
              <a16:creationId xmlns:a16="http://schemas.microsoft.com/office/drawing/2014/main" id="{A06898C5-D1F0-45E0-95F4-2A200EA372EC}"/>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311" name="Rectangle 702">
          <a:extLst>
            <a:ext uri="{FF2B5EF4-FFF2-40B4-BE49-F238E27FC236}">
              <a16:creationId xmlns:a16="http://schemas.microsoft.com/office/drawing/2014/main" id="{93D273AB-939E-4DAA-86E5-BB124679B7DA}"/>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312" name="Rectangle 702">
          <a:extLst>
            <a:ext uri="{FF2B5EF4-FFF2-40B4-BE49-F238E27FC236}">
              <a16:creationId xmlns:a16="http://schemas.microsoft.com/office/drawing/2014/main" id="{ABC9B731-A061-483F-91B1-0CF54177E655}"/>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313" name="Rectangle 702">
          <a:extLst>
            <a:ext uri="{FF2B5EF4-FFF2-40B4-BE49-F238E27FC236}">
              <a16:creationId xmlns:a16="http://schemas.microsoft.com/office/drawing/2014/main" id="{D1E3211D-EBEA-43B8-B7DE-DE46CF7ACCE7}"/>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314" name="Rectangle 702">
          <a:extLst>
            <a:ext uri="{FF2B5EF4-FFF2-40B4-BE49-F238E27FC236}">
              <a16:creationId xmlns:a16="http://schemas.microsoft.com/office/drawing/2014/main" id="{96280673-D64E-4865-B736-F9BAA6A91DD1}"/>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315" name="Rectangle 702">
          <a:extLst>
            <a:ext uri="{FF2B5EF4-FFF2-40B4-BE49-F238E27FC236}">
              <a16:creationId xmlns:a16="http://schemas.microsoft.com/office/drawing/2014/main" id="{F92A6294-7FDD-4496-BC86-5B2A848494D9}"/>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316" name="Rectangle 702">
          <a:extLst>
            <a:ext uri="{FF2B5EF4-FFF2-40B4-BE49-F238E27FC236}">
              <a16:creationId xmlns:a16="http://schemas.microsoft.com/office/drawing/2014/main" id="{CAB7EAB2-E706-4D3D-A777-575D78E18996}"/>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317" name="Rectangle 702">
          <a:extLst>
            <a:ext uri="{FF2B5EF4-FFF2-40B4-BE49-F238E27FC236}">
              <a16:creationId xmlns:a16="http://schemas.microsoft.com/office/drawing/2014/main" id="{75FFD676-C229-47AF-AB54-5A0210D1C0ED}"/>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318" name="Rectangle 702">
          <a:extLst>
            <a:ext uri="{FF2B5EF4-FFF2-40B4-BE49-F238E27FC236}">
              <a16:creationId xmlns:a16="http://schemas.microsoft.com/office/drawing/2014/main" id="{2FDDCBD9-85A9-49FC-AD1E-9D6951482797}"/>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319" name="Rectangle 702">
          <a:extLst>
            <a:ext uri="{FF2B5EF4-FFF2-40B4-BE49-F238E27FC236}">
              <a16:creationId xmlns:a16="http://schemas.microsoft.com/office/drawing/2014/main" id="{EBD2DA3D-1B7E-4BC8-B263-F942FC8DA1C5}"/>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320" name="Rectangle 702">
          <a:extLst>
            <a:ext uri="{FF2B5EF4-FFF2-40B4-BE49-F238E27FC236}">
              <a16:creationId xmlns:a16="http://schemas.microsoft.com/office/drawing/2014/main" id="{09417239-A265-41D2-AE8C-5B1534E6ECC4}"/>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321" name="Rectangle 702">
          <a:extLst>
            <a:ext uri="{FF2B5EF4-FFF2-40B4-BE49-F238E27FC236}">
              <a16:creationId xmlns:a16="http://schemas.microsoft.com/office/drawing/2014/main" id="{FD34C1EA-F166-41DA-8278-6CD9DE95816B}"/>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322" name="Rectangle 702">
          <a:extLst>
            <a:ext uri="{FF2B5EF4-FFF2-40B4-BE49-F238E27FC236}">
              <a16:creationId xmlns:a16="http://schemas.microsoft.com/office/drawing/2014/main" id="{9031DC90-43A8-475B-9565-50EE33A184BC}"/>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323" name="Rectangle 702">
          <a:extLst>
            <a:ext uri="{FF2B5EF4-FFF2-40B4-BE49-F238E27FC236}">
              <a16:creationId xmlns:a16="http://schemas.microsoft.com/office/drawing/2014/main" id="{300FB840-5828-4928-A974-872884DA9789}"/>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324" name="Rectangle 702">
          <a:extLst>
            <a:ext uri="{FF2B5EF4-FFF2-40B4-BE49-F238E27FC236}">
              <a16:creationId xmlns:a16="http://schemas.microsoft.com/office/drawing/2014/main" id="{F805E503-F361-40F8-B1E6-86E9CBF47B66}"/>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325" name="Rectangle 702">
          <a:extLst>
            <a:ext uri="{FF2B5EF4-FFF2-40B4-BE49-F238E27FC236}">
              <a16:creationId xmlns:a16="http://schemas.microsoft.com/office/drawing/2014/main" id="{D44B1F3B-37F9-468C-A8AB-CF0B46D0A635}"/>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326" name="Rectangle 702">
          <a:extLst>
            <a:ext uri="{FF2B5EF4-FFF2-40B4-BE49-F238E27FC236}">
              <a16:creationId xmlns:a16="http://schemas.microsoft.com/office/drawing/2014/main" id="{294D2FC3-AF5E-4D91-B6BD-BEEADFCAA84F}"/>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327" name="Rectangle 702">
          <a:extLst>
            <a:ext uri="{FF2B5EF4-FFF2-40B4-BE49-F238E27FC236}">
              <a16:creationId xmlns:a16="http://schemas.microsoft.com/office/drawing/2014/main" id="{EDDC8E9A-AE77-4502-930F-57DB205D9C26}"/>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328" name="Rectangle 702">
          <a:extLst>
            <a:ext uri="{FF2B5EF4-FFF2-40B4-BE49-F238E27FC236}">
              <a16:creationId xmlns:a16="http://schemas.microsoft.com/office/drawing/2014/main" id="{2C738951-0003-4D7E-AF8B-A54B50C8C128}"/>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329" name="Rectangle 702">
          <a:extLst>
            <a:ext uri="{FF2B5EF4-FFF2-40B4-BE49-F238E27FC236}">
              <a16:creationId xmlns:a16="http://schemas.microsoft.com/office/drawing/2014/main" id="{59903F58-8C2E-46E1-AD9E-DCCC20197DD5}"/>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330" name="Rectangle 702">
          <a:extLst>
            <a:ext uri="{FF2B5EF4-FFF2-40B4-BE49-F238E27FC236}">
              <a16:creationId xmlns:a16="http://schemas.microsoft.com/office/drawing/2014/main" id="{86E1E5A7-B928-40CD-8CC6-3F3C9A98DA56}"/>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331" name="Rectangle 702">
          <a:extLst>
            <a:ext uri="{FF2B5EF4-FFF2-40B4-BE49-F238E27FC236}">
              <a16:creationId xmlns:a16="http://schemas.microsoft.com/office/drawing/2014/main" id="{5865A5BC-0BEA-4E87-9CF1-512781A7BAA7}"/>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332" name="Rectangle 702">
          <a:extLst>
            <a:ext uri="{FF2B5EF4-FFF2-40B4-BE49-F238E27FC236}">
              <a16:creationId xmlns:a16="http://schemas.microsoft.com/office/drawing/2014/main" id="{80BCAA6B-0A8D-4B67-BEAF-75B8D0AAD704}"/>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333" name="Rectangle 702">
          <a:extLst>
            <a:ext uri="{FF2B5EF4-FFF2-40B4-BE49-F238E27FC236}">
              <a16:creationId xmlns:a16="http://schemas.microsoft.com/office/drawing/2014/main" id="{AFE4B957-CBAF-42EE-B8B5-EAD34BA7EAE2}"/>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334" name="Rectangle 702">
          <a:extLst>
            <a:ext uri="{FF2B5EF4-FFF2-40B4-BE49-F238E27FC236}">
              <a16:creationId xmlns:a16="http://schemas.microsoft.com/office/drawing/2014/main" id="{27BC9FF5-7104-42B3-ABE0-95F87DF9FF80}"/>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335" name="Rectangle 702">
          <a:extLst>
            <a:ext uri="{FF2B5EF4-FFF2-40B4-BE49-F238E27FC236}">
              <a16:creationId xmlns:a16="http://schemas.microsoft.com/office/drawing/2014/main" id="{0A3B55F1-DC2D-44EF-A367-83E6E613ABFF}"/>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336" name="Rectangle 702">
          <a:extLst>
            <a:ext uri="{FF2B5EF4-FFF2-40B4-BE49-F238E27FC236}">
              <a16:creationId xmlns:a16="http://schemas.microsoft.com/office/drawing/2014/main" id="{01FA8778-9F48-4DBC-AE37-00CA1C3C823E}"/>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337" name="Rectangle 702">
          <a:extLst>
            <a:ext uri="{FF2B5EF4-FFF2-40B4-BE49-F238E27FC236}">
              <a16:creationId xmlns:a16="http://schemas.microsoft.com/office/drawing/2014/main" id="{5DE6BC82-7204-44D2-8AD8-4B09ED3DC128}"/>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338" name="Rectangle 702">
          <a:extLst>
            <a:ext uri="{FF2B5EF4-FFF2-40B4-BE49-F238E27FC236}">
              <a16:creationId xmlns:a16="http://schemas.microsoft.com/office/drawing/2014/main" id="{DB412698-9796-4F37-8D2B-1F4843CC0B4C}"/>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339" name="Rectangle 702">
          <a:extLst>
            <a:ext uri="{FF2B5EF4-FFF2-40B4-BE49-F238E27FC236}">
              <a16:creationId xmlns:a16="http://schemas.microsoft.com/office/drawing/2014/main" id="{609EAACA-A2BD-44B4-87AF-11C1BE3472F0}"/>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340" name="Rectangle 702">
          <a:extLst>
            <a:ext uri="{FF2B5EF4-FFF2-40B4-BE49-F238E27FC236}">
              <a16:creationId xmlns:a16="http://schemas.microsoft.com/office/drawing/2014/main" id="{9BF54AF0-9FD6-4700-8A82-AC1EF25F3025}"/>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341" name="Rectangle 702">
          <a:extLst>
            <a:ext uri="{FF2B5EF4-FFF2-40B4-BE49-F238E27FC236}">
              <a16:creationId xmlns:a16="http://schemas.microsoft.com/office/drawing/2014/main" id="{73C25A11-3B7F-42FF-A9CD-36FD90FB83ED}"/>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342" name="Rectangle 702">
          <a:extLst>
            <a:ext uri="{FF2B5EF4-FFF2-40B4-BE49-F238E27FC236}">
              <a16:creationId xmlns:a16="http://schemas.microsoft.com/office/drawing/2014/main" id="{96C84ECE-80F0-482C-9678-398A6CAAE55E}"/>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343" name="Rectangle 702">
          <a:extLst>
            <a:ext uri="{FF2B5EF4-FFF2-40B4-BE49-F238E27FC236}">
              <a16:creationId xmlns:a16="http://schemas.microsoft.com/office/drawing/2014/main" id="{977FF565-2046-4AA7-B541-8D3C750D150C}"/>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344" name="Rectangle 702">
          <a:extLst>
            <a:ext uri="{FF2B5EF4-FFF2-40B4-BE49-F238E27FC236}">
              <a16:creationId xmlns:a16="http://schemas.microsoft.com/office/drawing/2014/main" id="{A5E2171A-60B9-41E2-BAC3-CCCEB0FD70D0}"/>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345" name="Rectangle 702">
          <a:extLst>
            <a:ext uri="{FF2B5EF4-FFF2-40B4-BE49-F238E27FC236}">
              <a16:creationId xmlns:a16="http://schemas.microsoft.com/office/drawing/2014/main" id="{71F08A03-3367-4B2A-BFAE-6212510DEE1B}"/>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346" name="Rectangle 702">
          <a:extLst>
            <a:ext uri="{FF2B5EF4-FFF2-40B4-BE49-F238E27FC236}">
              <a16:creationId xmlns:a16="http://schemas.microsoft.com/office/drawing/2014/main" id="{C1B76CC2-7FFA-48AA-995D-24028C772251}"/>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347" name="Rectangle 702">
          <a:extLst>
            <a:ext uri="{FF2B5EF4-FFF2-40B4-BE49-F238E27FC236}">
              <a16:creationId xmlns:a16="http://schemas.microsoft.com/office/drawing/2014/main" id="{83A7D3AC-1839-4F1E-85F5-DBFEEE986AD9}"/>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49</xdr:row>
      <xdr:rowOff>190510</xdr:rowOff>
    </xdr:from>
    <xdr:to>
      <xdr:col>20</xdr:col>
      <xdr:colOff>157086</xdr:colOff>
      <xdr:row>50</xdr:row>
      <xdr:rowOff>0</xdr:rowOff>
    </xdr:to>
    <xdr:sp macro="" textlink="">
      <xdr:nvSpPr>
        <xdr:cNvPr id="2348" name="Rectangle 702">
          <a:extLst>
            <a:ext uri="{FF2B5EF4-FFF2-40B4-BE49-F238E27FC236}">
              <a16:creationId xmlns:a16="http://schemas.microsoft.com/office/drawing/2014/main" id="{792BFCC9-932F-4328-AB17-EF312C5A6727}"/>
            </a:ext>
          </a:extLst>
        </xdr:cNvPr>
        <xdr:cNvSpPr/>
      </xdr:nvSpPr>
      <xdr:spPr>
        <a:xfrm rot="16200001">
          <a:off x="23160798" y="49657837"/>
          <a:ext cx="14287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349" name="Rectangle 702">
          <a:extLst>
            <a:ext uri="{FF2B5EF4-FFF2-40B4-BE49-F238E27FC236}">
              <a16:creationId xmlns:a16="http://schemas.microsoft.com/office/drawing/2014/main" id="{4D4F092D-77BA-4A4A-B2F2-C1A546220802}"/>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350" name="Rectangle 702">
          <a:extLst>
            <a:ext uri="{FF2B5EF4-FFF2-40B4-BE49-F238E27FC236}">
              <a16:creationId xmlns:a16="http://schemas.microsoft.com/office/drawing/2014/main" id="{68A8A81C-C095-4942-8801-FB10598C781A}"/>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351" name="Rectangle 702">
          <a:extLst>
            <a:ext uri="{FF2B5EF4-FFF2-40B4-BE49-F238E27FC236}">
              <a16:creationId xmlns:a16="http://schemas.microsoft.com/office/drawing/2014/main" id="{77B0E986-4954-41DA-893A-CFA03F5C48D9}"/>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352" name="Rectangle 702">
          <a:extLst>
            <a:ext uri="{FF2B5EF4-FFF2-40B4-BE49-F238E27FC236}">
              <a16:creationId xmlns:a16="http://schemas.microsoft.com/office/drawing/2014/main" id="{956ECE14-4B70-4642-9803-B9D05F6B4356}"/>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353" name="Rectangle 702">
          <a:extLst>
            <a:ext uri="{FF2B5EF4-FFF2-40B4-BE49-F238E27FC236}">
              <a16:creationId xmlns:a16="http://schemas.microsoft.com/office/drawing/2014/main" id="{21F3FF6D-7680-4978-BCFA-5DF41CA3F79F}"/>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354" name="Rectangle 702">
          <a:extLst>
            <a:ext uri="{FF2B5EF4-FFF2-40B4-BE49-F238E27FC236}">
              <a16:creationId xmlns:a16="http://schemas.microsoft.com/office/drawing/2014/main" id="{7B740003-D96B-427A-B2F0-D6AF6DF9DC4C}"/>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355" name="Rectangle 702">
          <a:extLst>
            <a:ext uri="{FF2B5EF4-FFF2-40B4-BE49-F238E27FC236}">
              <a16:creationId xmlns:a16="http://schemas.microsoft.com/office/drawing/2014/main" id="{14424C3D-E519-4EF0-BBDC-F19D5E4AFCE7}"/>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356" name="Rectangle 702">
          <a:extLst>
            <a:ext uri="{FF2B5EF4-FFF2-40B4-BE49-F238E27FC236}">
              <a16:creationId xmlns:a16="http://schemas.microsoft.com/office/drawing/2014/main" id="{65BFD96E-0A4E-490A-ACFD-65E1E5CCC636}"/>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357" name="Rectangle 702">
          <a:extLst>
            <a:ext uri="{FF2B5EF4-FFF2-40B4-BE49-F238E27FC236}">
              <a16:creationId xmlns:a16="http://schemas.microsoft.com/office/drawing/2014/main" id="{4CBED666-6BDF-490A-9022-CB871706BD50}"/>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358" name="Rectangle 702">
          <a:extLst>
            <a:ext uri="{FF2B5EF4-FFF2-40B4-BE49-F238E27FC236}">
              <a16:creationId xmlns:a16="http://schemas.microsoft.com/office/drawing/2014/main" id="{5531662F-92B7-41E9-993B-730521B944B4}"/>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359" name="Rectangle 702">
          <a:extLst>
            <a:ext uri="{FF2B5EF4-FFF2-40B4-BE49-F238E27FC236}">
              <a16:creationId xmlns:a16="http://schemas.microsoft.com/office/drawing/2014/main" id="{123FE85A-4B28-4050-B98E-B1F509CD8489}"/>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360" name="Rectangle 702">
          <a:extLst>
            <a:ext uri="{FF2B5EF4-FFF2-40B4-BE49-F238E27FC236}">
              <a16:creationId xmlns:a16="http://schemas.microsoft.com/office/drawing/2014/main" id="{C76AF91E-3267-41D6-9939-0502BA92DBCD}"/>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361" name="Rectangle 702">
          <a:extLst>
            <a:ext uri="{FF2B5EF4-FFF2-40B4-BE49-F238E27FC236}">
              <a16:creationId xmlns:a16="http://schemas.microsoft.com/office/drawing/2014/main" id="{B5D23CDF-8A6E-4170-B869-91A81B8E8657}"/>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362" name="Rectangle 702">
          <a:extLst>
            <a:ext uri="{FF2B5EF4-FFF2-40B4-BE49-F238E27FC236}">
              <a16:creationId xmlns:a16="http://schemas.microsoft.com/office/drawing/2014/main" id="{E6307FFD-2996-4E8E-A281-0F3CF5B153E4}"/>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363" name="Rectangle 702">
          <a:extLst>
            <a:ext uri="{FF2B5EF4-FFF2-40B4-BE49-F238E27FC236}">
              <a16:creationId xmlns:a16="http://schemas.microsoft.com/office/drawing/2014/main" id="{A29BF094-5716-4B8D-8208-E0AA1AF85EC7}"/>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364" name="Rectangle 702">
          <a:extLst>
            <a:ext uri="{FF2B5EF4-FFF2-40B4-BE49-F238E27FC236}">
              <a16:creationId xmlns:a16="http://schemas.microsoft.com/office/drawing/2014/main" id="{945B117B-16E2-4C5C-989E-A9C8F035C906}"/>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365" name="Rectangle 702">
          <a:extLst>
            <a:ext uri="{FF2B5EF4-FFF2-40B4-BE49-F238E27FC236}">
              <a16:creationId xmlns:a16="http://schemas.microsoft.com/office/drawing/2014/main" id="{AB823C89-BB85-42F3-9A7F-672F2B714220}"/>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366" name="Rectangle 702">
          <a:extLst>
            <a:ext uri="{FF2B5EF4-FFF2-40B4-BE49-F238E27FC236}">
              <a16:creationId xmlns:a16="http://schemas.microsoft.com/office/drawing/2014/main" id="{240AEABE-8576-4E16-9C14-0D3D6629A8BF}"/>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367" name="Rectangle 702">
          <a:extLst>
            <a:ext uri="{FF2B5EF4-FFF2-40B4-BE49-F238E27FC236}">
              <a16:creationId xmlns:a16="http://schemas.microsoft.com/office/drawing/2014/main" id="{D49D25F1-DA5E-4991-B78C-5E858A1C30AC}"/>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368" name="Rectangle 702">
          <a:extLst>
            <a:ext uri="{FF2B5EF4-FFF2-40B4-BE49-F238E27FC236}">
              <a16:creationId xmlns:a16="http://schemas.microsoft.com/office/drawing/2014/main" id="{6B0FB368-5720-43EB-B5E9-5C1CDC680DFE}"/>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369" name="Rectangle 702">
          <a:extLst>
            <a:ext uri="{FF2B5EF4-FFF2-40B4-BE49-F238E27FC236}">
              <a16:creationId xmlns:a16="http://schemas.microsoft.com/office/drawing/2014/main" id="{803E445C-C8B4-479A-AC9C-9C45F48B7C70}"/>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370" name="Rectangle 702">
          <a:extLst>
            <a:ext uri="{FF2B5EF4-FFF2-40B4-BE49-F238E27FC236}">
              <a16:creationId xmlns:a16="http://schemas.microsoft.com/office/drawing/2014/main" id="{80D7043E-760F-475C-9C1D-A725E150AF88}"/>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371" name="Rectangle 702">
          <a:extLst>
            <a:ext uri="{FF2B5EF4-FFF2-40B4-BE49-F238E27FC236}">
              <a16:creationId xmlns:a16="http://schemas.microsoft.com/office/drawing/2014/main" id="{E1D8A032-E9E0-4ADD-A722-41552C9ABD68}"/>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372" name="Rectangle 702">
          <a:extLst>
            <a:ext uri="{FF2B5EF4-FFF2-40B4-BE49-F238E27FC236}">
              <a16:creationId xmlns:a16="http://schemas.microsoft.com/office/drawing/2014/main" id="{9286AE2A-2622-45E8-8B4F-6C3E4EB89075}"/>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373" name="Rectangle 702">
          <a:extLst>
            <a:ext uri="{FF2B5EF4-FFF2-40B4-BE49-F238E27FC236}">
              <a16:creationId xmlns:a16="http://schemas.microsoft.com/office/drawing/2014/main" id="{4FC20A3D-8170-4C60-AC9E-443F72195883}"/>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374" name="Rectangle 702">
          <a:extLst>
            <a:ext uri="{FF2B5EF4-FFF2-40B4-BE49-F238E27FC236}">
              <a16:creationId xmlns:a16="http://schemas.microsoft.com/office/drawing/2014/main" id="{1BBA4D59-4FB1-4403-BBBC-525B5891F52B}"/>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375" name="Rectangle 702">
          <a:extLst>
            <a:ext uri="{FF2B5EF4-FFF2-40B4-BE49-F238E27FC236}">
              <a16:creationId xmlns:a16="http://schemas.microsoft.com/office/drawing/2014/main" id="{2A1A4465-BD50-475C-A799-D845634649FE}"/>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376" name="Rectangle 702">
          <a:extLst>
            <a:ext uri="{FF2B5EF4-FFF2-40B4-BE49-F238E27FC236}">
              <a16:creationId xmlns:a16="http://schemas.microsoft.com/office/drawing/2014/main" id="{3132265E-A923-4942-8345-C112CFE87FD3}"/>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377" name="Rectangle 702">
          <a:extLst>
            <a:ext uri="{FF2B5EF4-FFF2-40B4-BE49-F238E27FC236}">
              <a16:creationId xmlns:a16="http://schemas.microsoft.com/office/drawing/2014/main" id="{5E5F7F6B-8654-4AA7-9EB6-BF83F483D976}"/>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378" name="Rectangle 702">
          <a:extLst>
            <a:ext uri="{FF2B5EF4-FFF2-40B4-BE49-F238E27FC236}">
              <a16:creationId xmlns:a16="http://schemas.microsoft.com/office/drawing/2014/main" id="{69A0AFE5-12E5-4557-A5FF-63EF6FDA2843}"/>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379" name="Rectangle 702">
          <a:extLst>
            <a:ext uri="{FF2B5EF4-FFF2-40B4-BE49-F238E27FC236}">
              <a16:creationId xmlns:a16="http://schemas.microsoft.com/office/drawing/2014/main" id="{4CEF9F5C-6A16-4E12-8CBA-F23B662DCBAF}"/>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380" name="Rectangle 702">
          <a:extLst>
            <a:ext uri="{FF2B5EF4-FFF2-40B4-BE49-F238E27FC236}">
              <a16:creationId xmlns:a16="http://schemas.microsoft.com/office/drawing/2014/main" id="{29B21B6E-D5E8-4656-89A2-C835DC2F611A}"/>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381" name="Rectangle 702">
          <a:extLst>
            <a:ext uri="{FF2B5EF4-FFF2-40B4-BE49-F238E27FC236}">
              <a16:creationId xmlns:a16="http://schemas.microsoft.com/office/drawing/2014/main" id="{143BFCA5-264B-40FE-8F28-67ACE2971724}"/>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382" name="Rectangle 702">
          <a:extLst>
            <a:ext uri="{FF2B5EF4-FFF2-40B4-BE49-F238E27FC236}">
              <a16:creationId xmlns:a16="http://schemas.microsoft.com/office/drawing/2014/main" id="{E9A47765-4698-4F9B-AA89-6EAB9D826C7A}"/>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383" name="Rectangle 702">
          <a:extLst>
            <a:ext uri="{FF2B5EF4-FFF2-40B4-BE49-F238E27FC236}">
              <a16:creationId xmlns:a16="http://schemas.microsoft.com/office/drawing/2014/main" id="{168C630B-F98F-4D25-B1BD-F86CC4D5D52D}"/>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384" name="Rectangle 702">
          <a:extLst>
            <a:ext uri="{FF2B5EF4-FFF2-40B4-BE49-F238E27FC236}">
              <a16:creationId xmlns:a16="http://schemas.microsoft.com/office/drawing/2014/main" id="{E3B850C0-4EA0-4052-8690-7525BA9B9BCC}"/>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385" name="Rectangle 702">
          <a:extLst>
            <a:ext uri="{FF2B5EF4-FFF2-40B4-BE49-F238E27FC236}">
              <a16:creationId xmlns:a16="http://schemas.microsoft.com/office/drawing/2014/main" id="{0B0D744A-2157-4D6E-A9B6-2C56714615C9}"/>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386" name="Rectangle 702">
          <a:extLst>
            <a:ext uri="{FF2B5EF4-FFF2-40B4-BE49-F238E27FC236}">
              <a16:creationId xmlns:a16="http://schemas.microsoft.com/office/drawing/2014/main" id="{E7E4F1C1-2224-42C4-9874-79E9215EFFD0}"/>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387" name="Rectangle 702">
          <a:extLst>
            <a:ext uri="{FF2B5EF4-FFF2-40B4-BE49-F238E27FC236}">
              <a16:creationId xmlns:a16="http://schemas.microsoft.com/office/drawing/2014/main" id="{0CA140F4-14FA-4645-9136-BD00C3955762}"/>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388" name="Rectangle 702">
          <a:extLst>
            <a:ext uri="{FF2B5EF4-FFF2-40B4-BE49-F238E27FC236}">
              <a16:creationId xmlns:a16="http://schemas.microsoft.com/office/drawing/2014/main" id="{C94CCC39-B72B-467A-A325-B7AF1637091D}"/>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389" name="Rectangle 702">
          <a:extLst>
            <a:ext uri="{FF2B5EF4-FFF2-40B4-BE49-F238E27FC236}">
              <a16:creationId xmlns:a16="http://schemas.microsoft.com/office/drawing/2014/main" id="{7531361C-C284-4DD2-970D-AE2413BFC4BB}"/>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390" name="Rectangle 702">
          <a:extLst>
            <a:ext uri="{FF2B5EF4-FFF2-40B4-BE49-F238E27FC236}">
              <a16:creationId xmlns:a16="http://schemas.microsoft.com/office/drawing/2014/main" id="{AB84189E-DC97-4504-AA6F-8E896354B751}"/>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391" name="Rectangle 702">
          <a:extLst>
            <a:ext uri="{FF2B5EF4-FFF2-40B4-BE49-F238E27FC236}">
              <a16:creationId xmlns:a16="http://schemas.microsoft.com/office/drawing/2014/main" id="{5C2C3D21-2303-4471-A449-46103117CCE2}"/>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392" name="Rectangle 702">
          <a:extLst>
            <a:ext uri="{FF2B5EF4-FFF2-40B4-BE49-F238E27FC236}">
              <a16:creationId xmlns:a16="http://schemas.microsoft.com/office/drawing/2014/main" id="{0DFB98F4-6ECE-4898-9583-C028DDD50138}"/>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393" name="Rectangle 702">
          <a:extLst>
            <a:ext uri="{FF2B5EF4-FFF2-40B4-BE49-F238E27FC236}">
              <a16:creationId xmlns:a16="http://schemas.microsoft.com/office/drawing/2014/main" id="{E11CCB7A-5594-4B3D-A10A-8CF8C3AB32B6}"/>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394" name="Rectangle 702">
          <a:extLst>
            <a:ext uri="{FF2B5EF4-FFF2-40B4-BE49-F238E27FC236}">
              <a16:creationId xmlns:a16="http://schemas.microsoft.com/office/drawing/2014/main" id="{B46D35C2-E46C-49E7-BAC8-785839EFD8A3}"/>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395" name="Rectangle 702">
          <a:extLst>
            <a:ext uri="{FF2B5EF4-FFF2-40B4-BE49-F238E27FC236}">
              <a16:creationId xmlns:a16="http://schemas.microsoft.com/office/drawing/2014/main" id="{CDA4842F-2ABE-481E-9D04-0DD64BED0A35}"/>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396" name="Rectangle 702">
          <a:extLst>
            <a:ext uri="{FF2B5EF4-FFF2-40B4-BE49-F238E27FC236}">
              <a16:creationId xmlns:a16="http://schemas.microsoft.com/office/drawing/2014/main" id="{5A919731-2A01-4F80-A78F-BF24953A6AC6}"/>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397" name="Rectangle 702">
          <a:extLst>
            <a:ext uri="{FF2B5EF4-FFF2-40B4-BE49-F238E27FC236}">
              <a16:creationId xmlns:a16="http://schemas.microsoft.com/office/drawing/2014/main" id="{991825BC-292E-4AEB-BCA0-286AEB580F5E}"/>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398" name="Rectangle 702">
          <a:extLst>
            <a:ext uri="{FF2B5EF4-FFF2-40B4-BE49-F238E27FC236}">
              <a16:creationId xmlns:a16="http://schemas.microsoft.com/office/drawing/2014/main" id="{7624396F-7446-4A86-B9B9-AF5419235A38}"/>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399" name="Rectangle 702">
          <a:extLst>
            <a:ext uri="{FF2B5EF4-FFF2-40B4-BE49-F238E27FC236}">
              <a16:creationId xmlns:a16="http://schemas.microsoft.com/office/drawing/2014/main" id="{6A2FEC29-1967-4008-B6E9-351B76F508B4}"/>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00" name="Rectangle 702">
          <a:extLst>
            <a:ext uri="{FF2B5EF4-FFF2-40B4-BE49-F238E27FC236}">
              <a16:creationId xmlns:a16="http://schemas.microsoft.com/office/drawing/2014/main" id="{459D4AE7-03E3-450D-BA25-3BF172A7A3F2}"/>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01" name="Rectangle 702">
          <a:extLst>
            <a:ext uri="{FF2B5EF4-FFF2-40B4-BE49-F238E27FC236}">
              <a16:creationId xmlns:a16="http://schemas.microsoft.com/office/drawing/2014/main" id="{F05C34E0-6AA5-4804-AABE-0E4CCED99B8C}"/>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02" name="Rectangle 702">
          <a:extLst>
            <a:ext uri="{FF2B5EF4-FFF2-40B4-BE49-F238E27FC236}">
              <a16:creationId xmlns:a16="http://schemas.microsoft.com/office/drawing/2014/main" id="{11C57DF5-5A1D-4561-8CEE-7F641C141182}"/>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03" name="Rectangle 702">
          <a:extLst>
            <a:ext uri="{FF2B5EF4-FFF2-40B4-BE49-F238E27FC236}">
              <a16:creationId xmlns:a16="http://schemas.microsoft.com/office/drawing/2014/main" id="{240285B7-E06E-45A6-882D-6FC5B2E6CE48}"/>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04" name="Rectangle 702">
          <a:extLst>
            <a:ext uri="{FF2B5EF4-FFF2-40B4-BE49-F238E27FC236}">
              <a16:creationId xmlns:a16="http://schemas.microsoft.com/office/drawing/2014/main" id="{A309B0A3-7EE0-483A-9210-7B032CE00C27}"/>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05" name="Rectangle 702">
          <a:extLst>
            <a:ext uri="{FF2B5EF4-FFF2-40B4-BE49-F238E27FC236}">
              <a16:creationId xmlns:a16="http://schemas.microsoft.com/office/drawing/2014/main" id="{0EBBF5F1-1348-4DB7-A4CB-8D2B2DB33F2E}"/>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06" name="Rectangle 702">
          <a:extLst>
            <a:ext uri="{FF2B5EF4-FFF2-40B4-BE49-F238E27FC236}">
              <a16:creationId xmlns:a16="http://schemas.microsoft.com/office/drawing/2014/main" id="{D7DE2129-E400-4177-BB8D-1AA2A6B5626C}"/>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07" name="Rectangle 702">
          <a:extLst>
            <a:ext uri="{FF2B5EF4-FFF2-40B4-BE49-F238E27FC236}">
              <a16:creationId xmlns:a16="http://schemas.microsoft.com/office/drawing/2014/main" id="{586DD260-2378-48EC-9E7E-EBF5BBCA63D9}"/>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08" name="Rectangle 702">
          <a:extLst>
            <a:ext uri="{FF2B5EF4-FFF2-40B4-BE49-F238E27FC236}">
              <a16:creationId xmlns:a16="http://schemas.microsoft.com/office/drawing/2014/main" id="{F0560ED8-4003-4CC2-BC4A-7D34C77B1206}"/>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09" name="Rectangle 702">
          <a:extLst>
            <a:ext uri="{FF2B5EF4-FFF2-40B4-BE49-F238E27FC236}">
              <a16:creationId xmlns:a16="http://schemas.microsoft.com/office/drawing/2014/main" id="{9380B610-69A8-4F18-AE08-0B3109CA546B}"/>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10" name="Rectangle 702">
          <a:extLst>
            <a:ext uri="{FF2B5EF4-FFF2-40B4-BE49-F238E27FC236}">
              <a16:creationId xmlns:a16="http://schemas.microsoft.com/office/drawing/2014/main" id="{7ABBB05B-0A96-4EED-AC54-28EA8B703307}"/>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11" name="Rectangle 702">
          <a:extLst>
            <a:ext uri="{FF2B5EF4-FFF2-40B4-BE49-F238E27FC236}">
              <a16:creationId xmlns:a16="http://schemas.microsoft.com/office/drawing/2014/main" id="{6532CD2E-C018-484D-9E1A-BB585ED2011A}"/>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12" name="Rectangle 702">
          <a:extLst>
            <a:ext uri="{FF2B5EF4-FFF2-40B4-BE49-F238E27FC236}">
              <a16:creationId xmlns:a16="http://schemas.microsoft.com/office/drawing/2014/main" id="{4C94D5C2-2F10-4042-BB26-FB9F90AEE42B}"/>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13" name="Rectangle 702">
          <a:extLst>
            <a:ext uri="{FF2B5EF4-FFF2-40B4-BE49-F238E27FC236}">
              <a16:creationId xmlns:a16="http://schemas.microsoft.com/office/drawing/2014/main" id="{0B3D6802-2ABD-49D6-A2B8-38CBAD70F159}"/>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14" name="Rectangle 702">
          <a:extLst>
            <a:ext uri="{FF2B5EF4-FFF2-40B4-BE49-F238E27FC236}">
              <a16:creationId xmlns:a16="http://schemas.microsoft.com/office/drawing/2014/main" id="{FAC3FC29-6CC8-4847-818C-44E58EFE0662}"/>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15" name="Rectangle 702">
          <a:extLst>
            <a:ext uri="{FF2B5EF4-FFF2-40B4-BE49-F238E27FC236}">
              <a16:creationId xmlns:a16="http://schemas.microsoft.com/office/drawing/2014/main" id="{80DB16E3-7FA1-4A4D-BDAE-0AB7E2630941}"/>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16" name="Rectangle 702">
          <a:extLst>
            <a:ext uri="{FF2B5EF4-FFF2-40B4-BE49-F238E27FC236}">
              <a16:creationId xmlns:a16="http://schemas.microsoft.com/office/drawing/2014/main" id="{978C629B-A02C-469C-84F2-4EA939E7A3B7}"/>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17" name="Rectangle 702">
          <a:extLst>
            <a:ext uri="{FF2B5EF4-FFF2-40B4-BE49-F238E27FC236}">
              <a16:creationId xmlns:a16="http://schemas.microsoft.com/office/drawing/2014/main" id="{37363413-43C2-49CD-BD95-D5A6A34C28C9}"/>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18" name="Rectangle 702">
          <a:extLst>
            <a:ext uri="{FF2B5EF4-FFF2-40B4-BE49-F238E27FC236}">
              <a16:creationId xmlns:a16="http://schemas.microsoft.com/office/drawing/2014/main" id="{3374CE70-0D25-4B20-9EF5-D0A7A6301A44}"/>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19" name="Rectangle 702">
          <a:extLst>
            <a:ext uri="{FF2B5EF4-FFF2-40B4-BE49-F238E27FC236}">
              <a16:creationId xmlns:a16="http://schemas.microsoft.com/office/drawing/2014/main" id="{B76DB9C9-4224-4AB4-9B14-2D9FB4F71B40}"/>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20" name="Rectangle 702">
          <a:extLst>
            <a:ext uri="{FF2B5EF4-FFF2-40B4-BE49-F238E27FC236}">
              <a16:creationId xmlns:a16="http://schemas.microsoft.com/office/drawing/2014/main" id="{415F4143-DAC2-4698-BD4E-9D73C77665FD}"/>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21" name="Rectangle 702">
          <a:extLst>
            <a:ext uri="{FF2B5EF4-FFF2-40B4-BE49-F238E27FC236}">
              <a16:creationId xmlns:a16="http://schemas.microsoft.com/office/drawing/2014/main" id="{7173DAC1-C05B-4911-94C7-AECA77994C13}"/>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22" name="Rectangle 702">
          <a:extLst>
            <a:ext uri="{FF2B5EF4-FFF2-40B4-BE49-F238E27FC236}">
              <a16:creationId xmlns:a16="http://schemas.microsoft.com/office/drawing/2014/main" id="{F7D43F47-9941-471D-800B-073B76C2EA89}"/>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23" name="Rectangle 702">
          <a:extLst>
            <a:ext uri="{FF2B5EF4-FFF2-40B4-BE49-F238E27FC236}">
              <a16:creationId xmlns:a16="http://schemas.microsoft.com/office/drawing/2014/main" id="{B2EA3ACC-42BF-46C3-80D4-1BB64943D155}"/>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24" name="Rectangle 702">
          <a:extLst>
            <a:ext uri="{FF2B5EF4-FFF2-40B4-BE49-F238E27FC236}">
              <a16:creationId xmlns:a16="http://schemas.microsoft.com/office/drawing/2014/main" id="{1DCCAC2F-B4B8-4C5B-B841-3447E1A038B2}"/>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25" name="Rectangle 702">
          <a:extLst>
            <a:ext uri="{FF2B5EF4-FFF2-40B4-BE49-F238E27FC236}">
              <a16:creationId xmlns:a16="http://schemas.microsoft.com/office/drawing/2014/main" id="{05B0FFE9-C8BF-488D-92DD-E596F44E9D35}"/>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26" name="Rectangle 702">
          <a:extLst>
            <a:ext uri="{FF2B5EF4-FFF2-40B4-BE49-F238E27FC236}">
              <a16:creationId xmlns:a16="http://schemas.microsoft.com/office/drawing/2014/main" id="{A8258FF5-CBF0-41B5-A065-ABFE36CC52F2}"/>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27" name="Rectangle 702">
          <a:extLst>
            <a:ext uri="{FF2B5EF4-FFF2-40B4-BE49-F238E27FC236}">
              <a16:creationId xmlns:a16="http://schemas.microsoft.com/office/drawing/2014/main" id="{323BA0E8-8188-485C-9C94-3B883BC41CCF}"/>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28" name="Rectangle 702">
          <a:extLst>
            <a:ext uri="{FF2B5EF4-FFF2-40B4-BE49-F238E27FC236}">
              <a16:creationId xmlns:a16="http://schemas.microsoft.com/office/drawing/2014/main" id="{72678BB9-5C0D-4334-A1F7-87D168FBFFA2}"/>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29" name="Rectangle 702">
          <a:extLst>
            <a:ext uri="{FF2B5EF4-FFF2-40B4-BE49-F238E27FC236}">
              <a16:creationId xmlns:a16="http://schemas.microsoft.com/office/drawing/2014/main" id="{0F194D2B-69B8-44A1-BCC2-D52680504687}"/>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30" name="Rectangle 702">
          <a:extLst>
            <a:ext uri="{FF2B5EF4-FFF2-40B4-BE49-F238E27FC236}">
              <a16:creationId xmlns:a16="http://schemas.microsoft.com/office/drawing/2014/main" id="{6DE8904D-5130-4A91-92EC-1D32D88F4BB6}"/>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31" name="Rectangle 702">
          <a:extLst>
            <a:ext uri="{FF2B5EF4-FFF2-40B4-BE49-F238E27FC236}">
              <a16:creationId xmlns:a16="http://schemas.microsoft.com/office/drawing/2014/main" id="{4207AE34-92F9-4733-9355-6B28367843B0}"/>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32" name="Rectangle 702">
          <a:extLst>
            <a:ext uri="{FF2B5EF4-FFF2-40B4-BE49-F238E27FC236}">
              <a16:creationId xmlns:a16="http://schemas.microsoft.com/office/drawing/2014/main" id="{F4A40812-BFF6-4D7D-8216-046A24ED2AA9}"/>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33" name="Rectangle 702">
          <a:extLst>
            <a:ext uri="{FF2B5EF4-FFF2-40B4-BE49-F238E27FC236}">
              <a16:creationId xmlns:a16="http://schemas.microsoft.com/office/drawing/2014/main" id="{CD1894D0-21E4-4942-9066-51CE894D5318}"/>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34" name="Rectangle 702">
          <a:extLst>
            <a:ext uri="{FF2B5EF4-FFF2-40B4-BE49-F238E27FC236}">
              <a16:creationId xmlns:a16="http://schemas.microsoft.com/office/drawing/2014/main" id="{5F28D293-7D92-48DD-A055-F894D4B32B57}"/>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35" name="Rectangle 702">
          <a:extLst>
            <a:ext uri="{FF2B5EF4-FFF2-40B4-BE49-F238E27FC236}">
              <a16:creationId xmlns:a16="http://schemas.microsoft.com/office/drawing/2014/main" id="{E8D896A7-F7CC-4F4D-B515-0FECAE82CE0B}"/>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36" name="Rectangle 702">
          <a:extLst>
            <a:ext uri="{FF2B5EF4-FFF2-40B4-BE49-F238E27FC236}">
              <a16:creationId xmlns:a16="http://schemas.microsoft.com/office/drawing/2014/main" id="{4BA962B5-7454-4406-BD9C-AA67C0177A92}"/>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37" name="Rectangle 702">
          <a:extLst>
            <a:ext uri="{FF2B5EF4-FFF2-40B4-BE49-F238E27FC236}">
              <a16:creationId xmlns:a16="http://schemas.microsoft.com/office/drawing/2014/main" id="{0C688A12-6171-49B7-B0D8-D057BDD1C42A}"/>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38" name="Rectangle 702">
          <a:extLst>
            <a:ext uri="{FF2B5EF4-FFF2-40B4-BE49-F238E27FC236}">
              <a16:creationId xmlns:a16="http://schemas.microsoft.com/office/drawing/2014/main" id="{AFE2B0DA-98E5-4C27-AECB-9A651750C6AE}"/>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39" name="Rectangle 702">
          <a:extLst>
            <a:ext uri="{FF2B5EF4-FFF2-40B4-BE49-F238E27FC236}">
              <a16:creationId xmlns:a16="http://schemas.microsoft.com/office/drawing/2014/main" id="{F7B21EB5-0862-4FF5-9552-B87A3B4033D0}"/>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40" name="Rectangle 702">
          <a:extLst>
            <a:ext uri="{FF2B5EF4-FFF2-40B4-BE49-F238E27FC236}">
              <a16:creationId xmlns:a16="http://schemas.microsoft.com/office/drawing/2014/main" id="{1549F7E6-0D98-423A-A974-8A4F3AD0197E}"/>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41" name="Rectangle 702">
          <a:extLst>
            <a:ext uri="{FF2B5EF4-FFF2-40B4-BE49-F238E27FC236}">
              <a16:creationId xmlns:a16="http://schemas.microsoft.com/office/drawing/2014/main" id="{F4EFD81B-A343-47A6-8673-4F8CB3E43B6D}"/>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42" name="Rectangle 702">
          <a:extLst>
            <a:ext uri="{FF2B5EF4-FFF2-40B4-BE49-F238E27FC236}">
              <a16:creationId xmlns:a16="http://schemas.microsoft.com/office/drawing/2014/main" id="{63D690BF-6E31-40DE-B7EA-2AFC912F0D1A}"/>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43" name="Rectangle 702">
          <a:extLst>
            <a:ext uri="{FF2B5EF4-FFF2-40B4-BE49-F238E27FC236}">
              <a16:creationId xmlns:a16="http://schemas.microsoft.com/office/drawing/2014/main" id="{F97CBE7D-E4C6-45B9-8B89-2FBB5D4718FD}"/>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44" name="Rectangle 702">
          <a:extLst>
            <a:ext uri="{FF2B5EF4-FFF2-40B4-BE49-F238E27FC236}">
              <a16:creationId xmlns:a16="http://schemas.microsoft.com/office/drawing/2014/main" id="{38F15F57-81C7-4591-B28D-8F0ABDC56246}"/>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45" name="Rectangle 702">
          <a:extLst>
            <a:ext uri="{FF2B5EF4-FFF2-40B4-BE49-F238E27FC236}">
              <a16:creationId xmlns:a16="http://schemas.microsoft.com/office/drawing/2014/main" id="{E40AC16C-032C-467A-B18A-D94E454D67D1}"/>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46" name="Rectangle 702">
          <a:extLst>
            <a:ext uri="{FF2B5EF4-FFF2-40B4-BE49-F238E27FC236}">
              <a16:creationId xmlns:a16="http://schemas.microsoft.com/office/drawing/2014/main" id="{6E0750D7-AD35-470A-B588-7A6209CB3925}"/>
            </a:ext>
          </a:extLst>
        </xdr:cNvPr>
        <xdr:cNvSpPr/>
      </xdr:nvSpPr>
      <xdr:spPr>
        <a:xfrm rot="16200001">
          <a:off x="23200485" y="51237400"/>
          <a:ext cx="13493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47" name="Rectangle 702">
          <a:extLst>
            <a:ext uri="{FF2B5EF4-FFF2-40B4-BE49-F238E27FC236}">
              <a16:creationId xmlns:a16="http://schemas.microsoft.com/office/drawing/2014/main" id="{8810E449-F3E1-47AE-8269-88E5FF24168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48" name="Rectangle 702">
          <a:extLst>
            <a:ext uri="{FF2B5EF4-FFF2-40B4-BE49-F238E27FC236}">
              <a16:creationId xmlns:a16="http://schemas.microsoft.com/office/drawing/2014/main" id="{0D9FAA54-4AE6-421E-9E12-7B00E0BF8B6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49" name="Rectangle 702">
          <a:extLst>
            <a:ext uri="{FF2B5EF4-FFF2-40B4-BE49-F238E27FC236}">
              <a16:creationId xmlns:a16="http://schemas.microsoft.com/office/drawing/2014/main" id="{D893A176-CA98-4D31-8399-7A825217E1D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50" name="Rectangle 702">
          <a:extLst>
            <a:ext uri="{FF2B5EF4-FFF2-40B4-BE49-F238E27FC236}">
              <a16:creationId xmlns:a16="http://schemas.microsoft.com/office/drawing/2014/main" id="{56F815F7-9AB8-4E3D-9163-EBE52856FE4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51" name="Rectangle 702">
          <a:extLst>
            <a:ext uri="{FF2B5EF4-FFF2-40B4-BE49-F238E27FC236}">
              <a16:creationId xmlns:a16="http://schemas.microsoft.com/office/drawing/2014/main" id="{89D2EC90-EA0F-44D3-B876-6D5C696C767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52" name="Rectangle 702">
          <a:extLst>
            <a:ext uri="{FF2B5EF4-FFF2-40B4-BE49-F238E27FC236}">
              <a16:creationId xmlns:a16="http://schemas.microsoft.com/office/drawing/2014/main" id="{1FD9862C-CBBA-43C9-8893-20E1BE26266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53" name="Rectangle 702">
          <a:extLst>
            <a:ext uri="{FF2B5EF4-FFF2-40B4-BE49-F238E27FC236}">
              <a16:creationId xmlns:a16="http://schemas.microsoft.com/office/drawing/2014/main" id="{5A60ABBB-097A-4A24-A089-C558839ED55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54" name="Rectangle 702">
          <a:extLst>
            <a:ext uri="{FF2B5EF4-FFF2-40B4-BE49-F238E27FC236}">
              <a16:creationId xmlns:a16="http://schemas.microsoft.com/office/drawing/2014/main" id="{4541D445-5E1F-41CC-8769-719763D67D7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55" name="Rectangle 702">
          <a:extLst>
            <a:ext uri="{FF2B5EF4-FFF2-40B4-BE49-F238E27FC236}">
              <a16:creationId xmlns:a16="http://schemas.microsoft.com/office/drawing/2014/main" id="{0209BF6D-1411-475F-8A7D-90209DAD70F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56" name="Rectangle 702">
          <a:extLst>
            <a:ext uri="{FF2B5EF4-FFF2-40B4-BE49-F238E27FC236}">
              <a16:creationId xmlns:a16="http://schemas.microsoft.com/office/drawing/2014/main" id="{4255EEF6-921F-4C5C-AD8E-56EB2BE69A8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57" name="Rectangle 702">
          <a:extLst>
            <a:ext uri="{FF2B5EF4-FFF2-40B4-BE49-F238E27FC236}">
              <a16:creationId xmlns:a16="http://schemas.microsoft.com/office/drawing/2014/main" id="{9C9EF800-3EAE-4E2F-92D7-AF575324CF2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58" name="Rectangle 702">
          <a:extLst>
            <a:ext uri="{FF2B5EF4-FFF2-40B4-BE49-F238E27FC236}">
              <a16:creationId xmlns:a16="http://schemas.microsoft.com/office/drawing/2014/main" id="{55CD8DDC-B5AA-4A4D-A374-CCA5C238450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59" name="Rectangle 702">
          <a:extLst>
            <a:ext uri="{FF2B5EF4-FFF2-40B4-BE49-F238E27FC236}">
              <a16:creationId xmlns:a16="http://schemas.microsoft.com/office/drawing/2014/main" id="{CD8E9B3E-C5B9-4B19-BF38-DD1D4723571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60" name="Rectangle 702">
          <a:extLst>
            <a:ext uri="{FF2B5EF4-FFF2-40B4-BE49-F238E27FC236}">
              <a16:creationId xmlns:a16="http://schemas.microsoft.com/office/drawing/2014/main" id="{AAC1AC4B-02EA-4C8A-A3B9-6AEDDCC1296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61" name="Rectangle 702">
          <a:extLst>
            <a:ext uri="{FF2B5EF4-FFF2-40B4-BE49-F238E27FC236}">
              <a16:creationId xmlns:a16="http://schemas.microsoft.com/office/drawing/2014/main" id="{CA0DF58E-9207-4918-9FC3-E6832C86DFD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62" name="Rectangle 702">
          <a:extLst>
            <a:ext uri="{FF2B5EF4-FFF2-40B4-BE49-F238E27FC236}">
              <a16:creationId xmlns:a16="http://schemas.microsoft.com/office/drawing/2014/main" id="{65E28025-F378-4804-A510-B940474E4A0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63" name="Rectangle 702">
          <a:extLst>
            <a:ext uri="{FF2B5EF4-FFF2-40B4-BE49-F238E27FC236}">
              <a16:creationId xmlns:a16="http://schemas.microsoft.com/office/drawing/2014/main" id="{F5F392BC-0FC5-4AF6-8893-2C5AB26DEBE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64" name="Rectangle 702">
          <a:extLst>
            <a:ext uri="{FF2B5EF4-FFF2-40B4-BE49-F238E27FC236}">
              <a16:creationId xmlns:a16="http://schemas.microsoft.com/office/drawing/2014/main" id="{6891E7F6-D6B5-47B3-8D24-A84B1B15532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65" name="Rectangle 702">
          <a:extLst>
            <a:ext uri="{FF2B5EF4-FFF2-40B4-BE49-F238E27FC236}">
              <a16:creationId xmlns:a16="http://schemas.microsoft.com/office/drawing/2014/main" id="{95F28049-A5A4-4CF6-B530-55836D824BA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66" name="Rectangle 702">
          <a:extLst>
            <a:ext uri="{FF2B5EF4-FFF2-40B4-BE49-F238E27FC236}">
              <a16:creationId xmlns:a16="http://schemas.microsoft.com/office/drawing/2014/main" id="{17D06C84-5788-49E5-9B28-DA6CC423047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67" name="Rectangle 702">
          <a:extLst>
            <a:ext uri="{FF2B5EF4-FFF2-40B4-BE49-F238E27FC236}">
              <a16:creationId xmlns:a16="http://schemas.microsoft.com/office/drawing/2014/main" id="{78ECA2FF-2F91-45EF-920C-F1676BFF6AD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68" name="Rectangle 702">
          <a:extLst>
            <a:ext uri="{FF2B5EF4-FFF2-40B4-BE49-F238E27FC236}">
              <a16:creationId xmlns:a16="http://schemas.microsoft.com/office/drawing/2014/main" id="{EFE92660-2F2B-4DE9-9696-B3B0F1AD6E0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69" name="Rectangle 702">
          <a:extLst>
            <a:ext uri="{FF2B5EF4-FFF2-40B4-BE49-F238E27FC236}">
              <a16:creationId xmlns:a16="http://schemas.microsoft.com/office/drawing/2014/main" id="{FF9FEE04-332E-4F00-A231-98A952B3068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70" name="Rectangle 702">
          <a:extLst>
            <a:ext uri="{FF2B5EF4-FFF2-40B4-BE49-F238E27FC236}">
              <a16:creationId xmlns:a16="http://schemas.microsoft.com/office/drawing/2014/main" id="{256EB117-8DF5-47A9-A837-65986C3CC56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71" name="Rectangle 702">
          <a:extLst>
            <a:ext uri="{FF2B5EF4-FFF2-40B4-BE49-F238E27FC236}">
              <a16:creationId xmlns:a16="http://schemas.microsoft.com/office/drawing/2014/main" id="{E96E137F-1BC7-4985-96D9-1437B1A319F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72" name="Rectangle 702">
          <a:extLst>
            <a:ext uri="{FF2B5EF4-FFF2-40B4-BE49-F238E27FC236}">
              <a16:creationId xmlns:a16="http://schemas.microsoft.com/office/drawing/2014/main" id="{7F5B0C12-A5FD-4F65-8F4D-65B6C510840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73" name="Rectangle 702">
          <a:extLst>
            <a:ext uri="{FF2B5EF4-FFF2-40B4-BE49-F238E27FC236}">
              <a16:creationId xmlns:a16="http://schemas.microsoft.com/office/drawing/2014/main" id="{8918B613-305B-4246-A20B-C3C7A0A5FF5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74" name="Rectangle 702">
          <a:extLst>
            <a:ext uri="{FF2B5EF4-FFF2-40B4-BE49-F238E27FC236}">
              <a16:creationId xmlns:a16="http://schemas.microsoft.com/office/drawing/2014/main" id="{7547E085-8881-4F55-98C4-7DE51EFAB39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75" name="Rectangle 702">
          <a:extLst>
            <a:ext uri="{FF2B5EF4-FFF2-40B4-BE49-F238E27FC236}">
              <a16:creationId xmlns:a16="http://schemas.microsoft.com/office/drawing/2014/main" id="{BFBC6729-6B53-476D-A2E7-B068E9BD8F6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76" name="Rectangle 702">
          <a:extLst>
            <a:ext uri="{FF2B5EF4-FFF2-40B4-BE49-F238E27FC236}">
              <a16:creationId xmlns:a16="http://schemas.microsoft.com/office/drawing/2014/main" id="{A0592248-2F20-468A-8876-E793E1FCB4D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77" name="Rectangle 702">
          <a:extLst>
            <a:ext uri="{FF2B5EF4-FFF2-40B4-BE49-F238E27FC236}">
              <a16:creationId xmlns:a16="http://schemas.microsoft.com/office/drawing/2014/main" id="{B2390296-39FB-4630-9CBD-D2F4CB230BD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78" name="Rectangle 702">
          <a:extLst>
            <a:ext uri="{FF2B5EF4-FFF2-40B4-BE49-F238E27FC236}">
              <a16:creationId xmlns:a16="http://schemas.microsoft.com/office/drawing/2014/main" id="{FE1155C5-4BF8-4132-9923-F762A57DAD9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79" name="Rectangle 702">
          <a:extLst>
            <a:ext uri="{FF2B5EF4-FFF2-40B4-BE49-F238E27FC236}">
              <a16:creationId xmlns:a16="http://schemas.microsoft.com/office/drawing/2014/main" id="{00B82C90-B2EE-498A-B376-F830BF9B982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80" name="Rectangle 702">
          <a:extLst>
            <a:ext uri="{FF2B5EF4-FFF2-40B4-BE49-F238E27FC236}">
              <a16:creationId xmlns:a16="http://schemas.microsoft.com/office/drawing/2014/main" id="{41FFEA3A-67AB-43D3-B413-44DCB698BBA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81" name="Rectangle 702">
          <a:extLst>
            <a:ext uri="{FF2B5EF4-FFF2-40B4-BE49-F238E27FC236}">
              <a16:creationId xmlns:a16="http://schemas.microsoft.com/office/drawing/2014/main" id="{E503A045-C90C-4888-8521-874A9202AD0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82" name="Rectangle 702">
          <a:extLst>
            <a:ext uri="{FF2B5EF4-FFF2-40B4-BE49-F238E27FC236}">
              <a16:creationId xmlns:a16="http://schemas.microsoft.com/office/drawing/2014/main" id="{480BF09C-DBC2-40B7-A618-82BF2D94D56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83" name="Rectangle 702">
          <a:extLst>
            <a:ext uri="{FF2B5EF4-FFF2-40B4-BE49-F238E27FC236}">
              <a16:creationId xmlns:a16="http://schemas.microsoft.com/office/drawing/2014/main" id="{B2551173-AFC3-44E6-8CB5-FF026CFAA27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84" name="Rectangle 702">
          <a:extLst>
            <a:ext uri="{FF2B5EF4-FFF2-40B4-BE49-F238E27FC236}">
              <a16:creationId xmlns:a16="http://schemas.microsoft.com/office/drawing/2014/main" id="{F3386A46-61CB-4CD4-ACD2-9E78C4744BF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85" name="Rectangle 702">
          <a:extLst>
            <a:ext uri="{FF2B5EF4-FFF2-40B4-BE49-F238E27FC236}">
              <a16:creationId xmlns:a16="http://schemas.microsoft.com/office/drawing/2014/main" id="{25EA10A0-2989-4622-981A-1FC21FAA000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86" name="Rectangle 702">
          <a:extLst>
            <a:ext uri="{FF2B5EF4-FFF2-40B4-BE49-F238E27FC236}">
              <a16:creationId xmlns:a16="http://schemas.microsoft.com/office/drawing/2014/main" id="{E46D071C-564E-45AA-9C05-36B02D34E46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87" name="Rectangle 702">
          <a:extLst>
            <a:ext uri="{FF2B5EF4-FFF2-40B4-BE49-F238E27FC236}">
              <a16:creationId xmlns:a16="http://schemas.microsoft.com/office/drawing/2014/main" id="{008F79B1-A48E-4B26-A68B-918E2F94AD2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88" name="Rectangle 702">
          <a:extLst>
            <a:ext uri="{FF2B5EF4-FFF2-40B4-BE49-F238E27FC236}">
              <a16:creationId xmlns:a16="http://schemas.microsoft.com/office/drawing/2014/main" id="{F93457A8-266A-4DF3-8CDB-9DB36DA4A47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89" name="Rectangle 702">
          <a:extLst>
            <a:ext uri="{FF2B5EF4-FFF2-40B4-BE49-F238E27FC236}">
              <a16:creationId xmlns:a16="http://schemas.microsoft.com/office/drawing/2014/main" id="{AB5A0D8C-ECC3-4A90-970B-145BA9EA366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90" name="Rectangle 702">
          <a:extLst>
            <a:ext uri="{FF2B5EF4-FFF2-40B4-BE49-F238E27FC236}">
              <a16:creationId xmlns:a16="http://schemas.microsoft.com/office/drawing/2014/main" id="{4C299A34-E07B-4D8F-A2D1-9EE561B48A0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91" name="Rectangle 702">
          <a:extLst>
            <a:ext uri="{FF2B5EF4-FFF2-40B4-BE49-F238E27FC236}">
              <a16:creationId xmlns:a16="http://schemas.microsoft.com/office/drawing/2014/main" id="{9D0A9E13-3FF0-4AD1-87D7-5BDB9D3E7BD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92" name="Rectangle 702">
          <a:extLst>
            <a:ext uri="{FF2B5EF4-FFF2-40B4-BE49-F238E27FC236}">
              <a16:creationId xmlns:a16="http://schemas.microsoft.com/office/drawing/2014/main" id="{484B3235-CC46-44D6-8794-DDED9D0462C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93" name="Rectangle 702">
          <a:extLst>
            <a:ext uri="{FF2B5EF4-FFF2-40B4-BE49-F238E27FC236}">
              <a16:creationId xmlns:a16="http://schemas.microsoft.com/office/drawing/2014/main" id="{83A7619B-FF54-4C91-BE46-8AAFE99D8BF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94" name="Rectangle 702">
          <a:extLst>
            <a:ext uri="{FF2B5EF4-FFF2-40B4-BE49-F238E27FC236}">
              <a16:creationId xmlns:a16="http://schemas.microsoft.com/office/drawing/2014/main" id="{9F1F4FF9-CB17-45BA-BFDA-B367F92F4C2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95" name="Rectangle 702">
          <a:extLst>
            <a:ext uri="{FF2B5EF4-FFF2-40B4-BE49-F238E27FC236}">
              <a16:creationId xmlns:a16="http://schemas.microsoft.com/office/drawing/2014/main" id="{97314888-CA44-4DD8-8413-82C15416A9E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96" name="Rectangle 702">
          <a:extLst>
            <a:ext uri="{FF2B5EF4-FFF2-40B4-BE49-F238E27FC236}">
              <a16:creationId xmlns:a16="http://schemas.microsoft.com/office/drawing/2014/main" id="{20F14479-8751-4A1B-97BD-BA5B8F6E82D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97" name="Rectangle 702">
          <a:extLst>
            <a:ext uri="{FF2B5EF4-FFF2-40B4-BE49-F238E27FC236}">
              <a16:creationId xmlns:a16="http://schemas.microsoft.com/office/drawing/2014/main" id="{91ECC8B2-2042-414F-868A-BBCC8185EAE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98" name="Rectangle 702">
          <a:extLst>
            <a:ext uri="{FF2B5EF4-FFF2-40B4-BE49-F238E27FC236}">
              <a16:creationId xmlns:a16="http://schemas.microsoft.com/office/drawing/2014/main" id="{D42007FC-6AC9-4B29-AFA1-AB028AA70C5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499" name="Rectangle 702">
          <a:extLst>
            <a:ext uri="{FF2B5EF4-FFF2-40B4-BE49-F238E27FC236}">
              <a16:creationId xmlns:a16="http://schemas.microsoft.com/office/drawing/2014/main" id="{4BF1F6E1-34BD-44E1-95A0-BE2D583C4F6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00" name="Rectangle 702">
          <a:extLst>
            <a:ext uri="{FF2B5EF4-FFF2-40B4-BE49-F238E27FC236}">
              <a16:creationId xmlns:a16="http://schemas.microsoft.com/office/drawing/2014/main" id="{646D4DE5-EC93-4B53-B506-514F66BC482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01" name="Rectangle 702">
          <a:extLst>
            <a:ext uri="{FF2B5EF4-FFF2-40B4-BE49-F238E27FC236}">
              <a16:creationId xmlns:a16="http://schemas.microsoft.com/office/drawing/2014/main" id="{F9F8113A-60E8-4468-9E0A-91AA0018D30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02" name="Rectangle 702">
          <a:extLst>
            <a:ext uri="{FF2B5EF4-FFF2-40B4-BE49-F238E27FC236}">
              <a16:creationId xmlns:a16="http://schemas.microsoft.com/office/drawing/2014/main" id="{7FF8C797-DD00-480B-9660-8779593871B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03" name="Rectangle 702">
          <a:extLst>
            <a:ext uri="{FF2B5EF4-FFF2-40B4-BE49-F238E27FC236}">
              <a16:creationId xmlns:a16="http://schemas.microsoft.com/office/drawing/2014/main" id="{33560DC9-AB48-47E9-A04C-619A4F9C6A0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04" name="Rectangle 702">
          <a:extLst>
            <a:ext uri="{FF2B5EF4-FFF2-40B4-BE49-F238E27FC236}">
              <a16:creationId xmlns:a16="http://schemas.microsoft.com/office/drawing/2014/main" id="{FA98B04B-2E30-421C-930B-8DC14334CB1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05" name="Rectangle 702">
          <a:extLst>
            <a:ext uri="{FF2B5EF4-FFF2-40B4-BE49-F238E27FC236}">
              <a16:creationId xmlns:a16="http://schemas.microsoft.com/office/drawing/2014/main" id="{38E2C6B9-38FF-4C6B-A81B-11468FB5922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06" name="Rectangle 702">
          <a:extLst>
            <a:ext uri="{FF2B5EF4-FFF2-40B4-BE49-F238E27FC236}">
              <a16:creationId xmlns:a16="http://schemas.microsoft.com/office/drawing/2014/main" id="{1C049F34-D205-4770-8A9C-1040DE7C97D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07" name="Rectangle 702">
          <a:extLst>
            <a:ext uri="{FF2B5EF4-FFF2-40B4-BE49-F238E27FC236}">
              <a16:creationId xmlns:a16="http://schemas.microsoft.com/office/drawing/2014/main" id="{185CDA55-606E-41BC-AF83-682A7D88F1E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08" name="Rectangle 702">
          <a:extLst>
            <a:ext uri="{FF2B5EF4-FFF2-40B4-BE49-F238E27FC236}">
              <a16:creationId xmlns:a16="http://schemas.microsoft.com/office/drawing/2014/main" id="{2B0193F2-DB27-457A-AE9A-2320424C1A7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09" name="Rectangle 702">
          <a:extLst>
            <a:ext uri="{FF2B5EF4-FFF2-40B4-BE49-F238E27FC236}">
              <a16:creationId xmlns:a16="http://schemas.microsoft.com/office/drawing/2014/main" id="{4987BDB3-E6CA-4DD3-8714-3807AFE126A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10" name="Rectangle 702">
          <a:extLst>
            <a:ext uri="{FF2B5EF4-FFF2-40B4-BE49-F238E27FC236}">
              <a16:creationId xmlns:a16="http://schemas.microsoft.com/office/drawing/2014/main" id="{82C72247-92C7-45B3-ACC8-575355BBE30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11" name="Rectangle 702">
          <a:extLst>
            <a:ext uri="{FF2B5EF4-FFF2-40B4-BE49-F238E27FC236}">
              <a16:creationId xmlns:a16="http://schemas.microsoft.com/office/drawing/2014/main" id="{C9FC332A-AA8D-41A7-96BA-A09255AB5D0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12" name="Rectangle 702">
          <a:extLst>
            <a:ext uri="{FF2B5EF4-FFF2-40B4-BE49-F238E27FC236}">
              <a16:creationId xmlns:a16="http://schemas.microsoft.com/office/drawing/2014/main" id="{66AE8BC9-237F-42EE-9B83-545D3B44E1A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13" name="Rectangle 702">
          <a:extLst>
            <a:ext uri="{FF2B5EF4-FFF2-40B4-BE49-F238E27FC236}">
              <a16:creationId xmlns:a16="http://schemas.microsoft.com/office/drawing/2014/main" id="{ECBC8FEC-DBB6-4704-9EC0-1A086745DD1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14" name="Rectangle 702">
          <a:extLst>
            <a:ext uri="{FF2B5EF4-FFF2-40B4-BE49-F238E27FC236}">
              <a16:creationId xmlns:a16="http://schemas.microsoft.com/office/drawing/2014/main" id="{6D3EE027-3736-44C9-981C-7341A2B0316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15" name="Rectangle 702">
          <a:extLst>
            <a:ext uri="{FF2B5EF4-FFF2-40B4-BE49-F238E27FC236}">
              <a16:creationId xmlns:a16="http://schemas.microsoft.com/office/drawing/2014/main" id="{ADF902D0-D794-4403-990A-0665105D138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16" name="Rectangle 702">
          <a:extLst>
            <a:ext uri="{FF2B5EF4-FFF2-40B4-BE49-F238E27FC236}">
              <a16:creationId xmlns:a16="http://schemas.microsoft.com/office/drawing/2014/main" id="{C8B0E42F-780D-4AD4-BF34-5B9BDBABCFC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17" name="Rectangle 702">
          <a:extLst>
            <a:ext uri="{FF2B5EF4-FFF2-40B4-BE49-F238E27FC236}">
              <a16:creationId xmlns:a16="http://schemas.microsoft.com/office/drawing/2014/main" id="{410EA714-B7F4-42AE-8840-C67E314D821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18" name="Rectangle 702">
          <a:extLst>
            <a:ext uri="{FF2B5EF4-FFF2-40B4-BE49-F238E27FC236}">
              <a16:creationId xmlns:a16="http://schemas.microsoft.com/office/drawing/2014/main" id="{15F9FB18-0190-4CBD-AD1F-074817D4327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19" name="Rectangle 702">
          <a:extLst>
            <a:ext uri="{FF2B5EF4-FFF2-40B4-BE49-F238E27FC236}">
              <a16:creationId xmlns:a16="http://schemas.microsoft.com/office/drawing/2014/main" id="{56F3B97A-B36D-4E5F-9140-41B6675C6AF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20" name="Rectangle 702">
          <a:extLst>
            <a:ext uri="{FF2B5EF4-FFF2-40B4-BE49-F238E27FC236}">
              <a16:creationId xmlns:a16="http://schemas.microsoft.com/office/drawing/2014/main" id="{77083F49-749C-4503-9ED6-2E85E551549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21" name="Rectangle 702">
          <a:extLst>
            <a:ext uri="{FF2B5EF4-FFF2-40B4-BE49-F238E27FC236}">
              <a16:creationId xmlns:a16="http://schemas.microsoft.com/office/drawing/2014/main" id="{7D8121EA-BEEE-40D6-AE33-630E6DBF2AE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22" name="Rectangle 702">
          <a:extLst>
            <a:ext uri="{FF2B5EF4-FFF2-40B4-BE49-F238E27FC236}">
              <a16:creationId xmlns:a16="http://schemas.microsoft.com/office/drawing/2014/main" id="{D8D59D19-13FF-4838-9118-A46D0F6BF43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23" name="Rectangle 702">
          <a:extLst>
            <a:ext uri="{FF2B5EF4-FFF2-40B4-BE49-F238E27FC236}">
              <a16:creationId xmlns:a16="http://schemas.microsoft.com/office/drawing/2014/main" id="{A322F74F-4E6C-4A96-97A9-26C9A4F1824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24" name="Rectangle 702">
          <a:extLst>
            <a:ext uri="{FF2B5EF4-FFF2-40B4-BE49-F238E27FC236}">
              <a16:creationId xmlns:a16="http://schemas.microsoft.com/office/drawing/2014/main" id="{BCC2E790-920F-4357-B8E7-3E638AAE856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25" name="Rectangle 702">
          <a:extLst>
            <a:ext uri="{FF2B5EF4-FFF2-40B4-BE49-F238E27FC236}">
              <a16:creationId xmlns:a16="http://schemas.microsoft.com/office/drawing/2014/main" id="{BFD9F089-D1FC-4437-A89E-85F038A5AAE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26" name="Rectangle 702">
          <a:extLst>
            <a:ext uri="{FF2B5EF4-FFF2-40B4-BE49-F238E27FC236}">
              <a16:creationId xmlns:a16="http://schemas.microsoft.com/office/drawing/2014/main" id="{D8D3B2D5-C571-4396-80D0-D194206F99E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27" name="Rectangle 702">
          <a:extLst>
            <a:ext uri="{FF2B5EF4-FFF2-40B4-BE49-F238E27FC236}">
              <a16:creationId xmlns:a16="http://schemas.microsoft.com/office/drawing/2014/main" id="{F67D4E46-000A-4924-AA9B-5B49EFADCAD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28" name="Rectangle 702">
          <a:extLst>
            <a:ext uri="{FF2B5EF4-FFF2-40B4-BE49-F238E27FC236}">
              <a16:creationId xmlns:a16="http://schemas.microsoft.com/office/drawing/2014/main" id="{E92C4CD5-1A68-4F7C-BDF7-8D029A04C0B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29" name="Rectangle 702">
          <a:extLst>
            <a:ext uri="{FF2B5EF4-FFF2-40B4-BE49-F238E27FC236}">
              <a16:creationId xmlns:a16="http://schemas.microsoft.com/office/drawing/2014/main" id="{2ACE50FE-2946-4624-AA7A-FF6E4D0400B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30" name="Rectangle 702">
          <a:extLst>
            <a:ext uri="{FF2B5EF4-FFF2-40B4-BE49-F238E27FC236}">
              <a16:creationId xmlns:a16="http://schemas.microsoft.com/office/drawing/2014/main" id="{A0321287-1565-4B67-9E30-D930F6D7782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31" name="Rectangle 702">
          <a:extLst>
            <a:ext uri="{FF2B5EF4-FFF2-40B4-BE49-F238E27FC236}">
              <a16:creationId xmlns:a16="http://schemas.microsoft.com/office/drawing/2014/main" id="{C103DB3B-468A-4C0A-88E1-65878575540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32" name="Rectangle 702">
          <a:extLst>
            <a:ext uri="{FF2B5EF4-FFF2-40B4-BE49-F238E27FC236}">
              <a16:creationId xmlns:a16="http://schemas.microsoft.com/office/drawing/2014/main" id="{74D51272-0048-40E9-B124-614C33D0CBD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33" name="Rectangle 702">
          <a:extLst>
            <a:ext uri="{FF2B5EF4-FFF2-40B4-BE49-F238E27FC236}">
              <a16:creationId xmlns:a16="http://schemas.microsoft.com/office/drawing/2014/main" id="{9C6FE02D-A426-4665-A8B1-732DC0F748D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34" name="Rectangle 702">
          <a:extLst>
            <a:ext uri="{FF2B5EF4-FFF2-40B4-BE49-F238E27FC236}">
              <a16:creationId xmlns:a16="http://schemas.microsoft.com/office/drawing/2014/main" id="{B69117A1-DAEA-476C-BA90-7A1E3CCA416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35" name="Rectangle 702">
          <a:extLst>
            <a:ext uri="{FF2B5EF4-FFF2-40B4-BE49-F238E27FC236}">
              <a16:creationId xmlns:a16="http://schemas.microsoft.com/office/drawing/2014/main" id="{BC0D68E3-4567-4540-AEB0-4BB11191ED9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36" name="Rectangle 702">
          <a:extLst>
            <a:ext uri="{FF2B5EF4-FFF2-40B4-BE49-F238E27FC236}">
              <a16:creationId xmlns:a16="http://schemas.microsoft.com/office/drawing/2014/main" id="{857C2340-DA75-41F9-A090-290DE0057A1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37" name="Rectangle 702">
          <a:extLst>
            <a:ext uri="{FF2B5EF4-FFF2-40B4-BE49-F238E27FC236}">
              <a16:creationId xmlns:a16="http://schemas.microsoft.com/office/drawing/2014/main" id="{63425829-1A1C-42BD-9CD5-35646D2D706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38" name="Rectangle 702">
          <a:extLst>
            <a:ext uri="{FF2B5EF4-FFF2-40B4-BE49-F238E27FC236}">
              <a16:creationId xmlns:a16="http://schemas.microsoft.com/office/drawing/2014/main" id="{6531BB6B-57B1-49A1-8E7F-80DE17C6665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39" name="Rectangle 702">
          <a:extLst>
            <a:ext uri="{FF2B5EF4-FFF2-40B4-BE49-F238E27FC236}">
              <a16:creationId xmlns:a16="http://schemas.microsoft.com/office/drawing/2014/main" id="{AC00F2D7-ED8F-4AF0-9477-A49ABA1EAFF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40" name="Rectangle 702">
          <a:extLst>
            <a:ext uri="{FF2B5EF4-FFF2-40B4-BE49-F238E27FC236}">
              <a16:creationId xmlns:a16="http://schemas.microsoft.com/office/drawing/2014/main" id="{BE951FA3-C94A-4EAB-9918-2CE30343B79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41" name="Rectangle 702">
          <a:extLst>
            <a:ext uri="{FF2B5EF4-FFF2-40B4-BE49-F238E27FC236}">
              <a16:creationId xmlns:a16="http://schemas.microsoft.com/office/drawing/2014/main" id="{A7917C98-67C1-449D-B9FD-4C059D78D05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42" name="Rectangle 702">
          <a:extLst>
            <a:ext uri="{FF2B5EF4-FFF2-40B4-BE49-F238E27FC236}">
              <a16:creationId xmlns:a16="http://schemas.microsoft.com/office/drawing/2014/main" id="{A3AEBAC0-527C-46D7-9C8D-FA0EBDD3E03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43" name="Rectangle 702">
          <a:extLst>
            <a:ext uri="{FF2B5EF4-FFF2-40B4-BE49-F238E27FC236}">
              <a16:creationId xmlns:a16="http://schemas.microsoft.com/office/drawing/2014/main" id="{B747F602-FEFC-4FAB-BF41-B15C9FCD44D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44" name="Rectangle 702">
          <a:extLst>
            <a:ext uri="{FF2B5EF4-FFF2-40B4-BE49-F238E27FC236}">
              <a16:creationId xmlns:a16="http://schemas.microsoft.com/office/drawing/2014/main" id="{AE8E0601-9984-4A0D-A197-BD5D730AEB6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45" name="Rectangle 702">
          <a:extLst>
            <a:ext uri="{FF2B5EF4-FFF2-40B4-BE49-F238E27FC236}">
              <a16:creationId xmlns:a16="http://schemas.microsoft.com/office/drawing/2014/main" id="{FAF27A68-43ED-42BB-B50D-326D1B0C4E8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46" name="Rectangle 702">
          <a:extLst>
            <a:ext uri="{FF2B5EF4-FFF2-40B4-BE49-F238E27FC236}">
              <a16:creationId xmlns:a16="http://schemas.microsoft.com/office/drawing/2014/main" id="{6663C89C-FBC2-439C-9195-1BA6579F31D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47" name="Rectangle 702">
          <a:extLst>
            <a:ext uri="{FF2B5EF4-FFF2-40B4-BE49-F238E27FC236}">
              <a16:creationId xmlns:a16="http://schemas.microsoft.com/office/drawing/2014/main" id="{DA97F1D4-F5AD-4FA9-870E-0DB11FFAD24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48" name="Rectangle 702">
          <a:extLst>
            <a:ext uri="{FF2B5EF4-FFF2-40B4-BE49-F238E27FC236}">
              <a16:creationId xmlns:a16="http://schemas.microsoft.com/office/drawing/2014/main" id="{2B7D2881-B14F-4839-9B9E-D61822EBB67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49" name="Rectangle 702">
          <a:extLst>
            <a:ext uri="{FF2B5EF4-FFF2-40B4-BE49-F238E27FC236}">
              <a16:creationId xmlns:a16="http://schemas.microsoft.com/office/drawing/2014/main" id="{3D1FAA49-6586-4197-B9CC-CFAD2BBED85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50" name="Rectangle 702">
          <a:extLst>
            <a:ext uri="{FF2B5EF4-FFF2-40B4-BE49-F238E27FC236}">
              <a16:creationId xmlns:a16="http://schemas.microsoft.com/office/drawing/2014/main" id="{0FDE11E1-ADA8-4505-85D9-0A74FAB61AC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51" name="Rectangle 702">
          <a:extLst>
            <a:ext uri="{FF2B5EF4-FFF2-40B4-BE49-F238E27FC236}">
              <a16:creationId xmlns:a16="http://schemas.microsoft.com/office/drawing/2014/main" id="{DC5E1695-4CB0-4389-9FCB-A8439BAFB32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52" name="Rectangle 702">
          <a:extLst>
            <a:ext uri="{FF2B5EF4-FFF2-40B4-BE49-F238E27FC236}">
              <a16:creationId xmlns:a16="http://schemas.microsoft.com/office/drawing/2014/main" id="{E4EFADA0-FA63-4FF9-8E6E-D606D614E96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53" name="Rectangle 702">
          <a:extLst>
            <a:ext uri="{FF2B5EF4-FFF2-40B4-BE49-F238E27FC236}">
              <a16:creationId xmlns:a16="http://schemas.microsoft.com/office/drawing/2014/main" id="{5B9E455D-5B25-4E04-A261-F3199796AFF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54" name="Rectangle 702">
          <a:extLst>
            <a:ext uri="{FF2B5EF4-FFF2-40B4-BE49-F238E27FC236}">
              <a16:creationId xmlns:a16="http://schemas.microsoft.com/office/drawing/2014/main" id="{BBD71A73-6ACD-44FE-B87B-8595A289781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55" name="Rectangle 702">
          <a:extLst>
            <a:ext uri="{FF2B5EF4-FFF2-40B4-BE49-F238E27FC236}">
              <a16:creationId xmlns:a16="http://schemas.microsoft.com/office/drawing/2014/main" id="{FA5486FD-53BF-4D0B-B517-331A8766EEB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56" name="Rectangle 702">
          <a:extLst>
            <a:ext uri="{FF2B5EF4-FFF2-40B4-BE49-F238E27FC236}">
              <a16:creationId xmlns:a16="http://schemas.microsoft.com/office/drawing/2014/main" id="{33EBC939-EAF0-4D72-ACD8-3908BF6DAC3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57" name="Rectangle 702">
          <a:extLst>
            <a:ext uri="{FF2B5EF4-FFF2-40B4-BE49-F238E27FC236}">
              <a16:creationId xmlns:a16="http://schemas.microsoft.com/office/drawing/2014/main" id="{930AEB96-AFF8-4676-B93B-8ECD88D783C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58" name="Rectangle 702">
          <a:extLst>
            <a:ext uri="{FF2B5EF4-FFF2-40B4-BE49-F238E27FC236}">
              <a16:creationId xmlns:a16="http://schemas.microsoft.com/office/drawing/2014/main" id="{3E3FB2EE-C53A-40B8-A5EB-4D906CD1CA9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59" name="Rectangle 702">
          <a:extLst>
            <a:ext uri="{FF2B5EF4-FFF2-40B4-BE49-F238E27FC236}">
              <a16:creationId xmlns:a16="http://schemas.microsoft.com/office/drawing/2014/main" id="{1E3E7C3A-6848-449C-A346-414A8E7C849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60" name="Rectangle 702">
          <a:extLst>
            <a:ext uri="{FF2B5EF4-FFF2-40B4-BE49-F238E27FC236}">
              <a16:creationId xmlns:a16="http://schemas.microsoft.com/office/drawing/2014/main" id="{2E32B619-F6AC-45BB-BFED-D8DECD99B8B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61" name="Rectangle 702">
          <a:extLst>
            <a:ext uri="{FF2B5EF4-FFF2-40B4-BE49-F238E27FC236}">
              <a16:creationId xmlns:a16="http://schemas.microsoft.com/office/drawing/2014/main" id="{CFC8C601-A689-45AC-AAA1-9417507D424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62" name="Rectangle 702">
          <a:extLst>
            <a:ext uri="{FF2B5EF4-FFF2-40B4-BE49-F238E27FC236}">
              <a16:creationId xmlns:a16="http://schemas.microsoft.com/office/drawing/2014/main" id="{8AF21215-2549-4F0A-BEB4-175DC65469E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63" name="Rectangle 702">
          <a:extLst>
            <a:ext uri="{FF2B5EF4-FFF2-40B4-BE49-F238E27FC236}">
              <a16:creationId xmlns:a16="http://schemas.microsoft.com/office/drawing/2014/main" id="{8F92050F-CAC6-4208-845D-B0DB47D95FB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64" name="Rectangle 702">
          <a:extLst>
            <a:ext uri="{FF2B5EF4-FFF2-40B4-BE49-F238E27FC236}">
              <a16:creationId xmlns:a16="http://schemas.microsoft.com/office/drawing/2014/main" id="{DA81B67F-D2E9-4340-BD60-2DF3295F321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65" name="Rectangle 702">
          <a:extLst>
            <a:ext uri="{FF2B5EF4-FFF2-40B4-BE49-F238E27FC236}">
              <a16:creationId xmlns:a16="http://schemas.microsoft.com/office/drawing/2014/main" id="{BC27400F-38F0-4E0B-817C-1F079949002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66" name="Rectangle 702">
          <a:extLst>
            <a:ext uri="{FF2B5EF4-FFF2-40B4-BE49-F238E27FC236}">
              <a16:creationId xmlns:a16="http://schemas.microsoft.com/office/drawing/2014/main" id="{465121F2-3B78-45DC-8984-F2A7379D49B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67" name="Rectangle 702">
          <a:extLst>
            <a:ext uri="{FF2B5EF4-FFF2-40B4-BE49-F238E27FC236}">
              <a16:creationId xmlns:a16="http://schemas.microsoft.com/office/drawing/2014/main" id="{052AAE09-53AE-473B-801F-1060C45F8C8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68" name="Rectangle 702">
          <a:extLst>
            <a:ext uri="{FF2B5EF4-FFF2-40B4-BE49-F238E27FC236}">
              <a16:creationId xmlns:a16="http://schemas.microsoft.com/office/drawing/2014/main" id="{5B172802-0648-4FCD-9BB7-36A6022063F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69" name="Rectangle 702">
          <a:extLst>
            <a:ext uri="{FF2B5EF4-FFF2-40B4-BE49-F238E27FC236}">
              <a16:creationId xmlns:a16="http://schemas.microsoft.com/office/drawing/2014/main" id="{586F684E-BC6D-4946-B15B-1CAD9904C78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70" name="Rectangle 702">
          <a:extLst>
            <a:ext uri="{FF2B5EF4-FFF2-40B4-BE49-F238E27FC236}">
              <a16:creationId xmlns:a16="http://schemas.microsoft.com/office/drawing/2014/main" id="{A7051533-A982-4966-9985-4FF3309A213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71" name="Rectangle 702">
          <a:extLst>
            <a:ext uri="{FF2B5EF4-FFF2-40B4-BE49-F238E27FC236}">
              <a16:creationId xmlns:a16="http://schemas.microsoft.com/office/drawing/2014/main" id="{74725008-03B2-4843-8D96-B0761BBED02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72" name="Rectangle 702">
          <a:extLst>
            <a:ext uri="{FF2B5EF4-FFF2-40B4-BE49-F238E27FC236}">
              <a16:creationId xmlns:a16="http://schemas.microsoft.com/office/drawing/2014/main" id="{E3385A02-3B3D-4055-B6AC-E3514F52547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73" name="Rectangle 702">
          <a:extLst>
            <a:ext uri="{FF2B5EF4-FFF2-40B4-BE49-F238E27FC236}">
              <a16:creationId xmlns:a16="http://schemas.microsoft.com/office/drawing/2014/main" id="{353E6B6E-F02B-498F-96BD-F04A789C963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74" name="Rectangle 702">
          <a:extLst>
            <a:ext uri="{FF2B5EF4-FFF2-40B4-BE49-F238E27FC236}">
              <a16:creationId xmlns:a16="http://schemas.microsoft.com/office/drawing/2014/main" id="{D80CADE1-E73F-4260-AA3E-A7F5E699FD7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75" name="Rectangle 702">
          <a:extLst>
            <a:ext uri="{FF2B5EF4-FFF2-40B4-BE49-F238E27FC236}">
              <a16:creationId xmlns:a16="http://schemas.microsoft.com/office/drawing/2014/main" id="{3405C421-3B22-4A64-951D-5977ED5D1F5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76" name="Rectangle 702">
          <a:extLst>
            <a:ext uri="{FF2B5EF4-FFF2-40B4-BE49-F238E27FC236}">
              <a16:creationId xmlns:a16="http://schemas.microsoft.com/office/drawing/2014/main" id="{B4E9EF86-7449-4E60-8299-086371A6385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77" name="Rectangle 702">
          <a:extLst>
            <a:ext uri="{FF2B5EF4-FFF2-40B4-BE49-F238E27FC236}">
              <a16:creationId xmlns:a16="http://schemas.microsoft.com/office/drawing/2014/main" id="{00EE7504-6FFD-4909-9003-A9AE031A034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78" name="Rectangle 702">
          <a:extLst>
            <a:ext uri="{FF2B5EF4-FFF2-40B4-BE49-F238E27FC236}">
              <a16:creationId xmlns:a16="http://schemas.microsoft.com/office/drawing/2014/main" id="{57879906-F918-4521-B88A-26D0F0D0628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79" name="Rectangle 702">
          <a:extLst>
            <a:ext uri="{FF2B5EF4-FFF2-40B4-BE49-F238E27FC236}">
              <a16:creationId xmlns:a16="http://schemas.microsoft.com/office/drawing/2014/main" id="{1EB113BF-EF80-4EC1-A5C8-F9BDD4CC65F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80" name="Rectangle 702">
          <a:extLst>
            <a:ext uri="{FF2B5EF4-FFF2-40B4-BE49-F238E27FC236}">
              <a16:creationId xmlns:a16="http://schemas.microsoft.com/office/drawing/2014/main" id="{0CF64C98-56A2-413F-A97C-9D763BD8E47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81" name="Rectangle 702">
          <a:extLst>
            <a:ext uri="{FF2B5EF4-FFF2-40B4-BE49-F238E27FC236}">
              <a16:creationId xmlns:a16="http://schemas.microsoft.com/office/drawing/2014/main" id="{33FBD945-2796-4DD0-80E8-2E051D94D8E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82" name="Rectangle 702">
          <a:extLst>
            <a:ext uri="{FF2B5EF4-FFF2-40B4-BE49-F238E27FC236}">
              <a16:creationId xmlns:a16="http://schemas.microsoft.com/office/drawing/2014/main" id="{83DB10A5-908E-4929-AD69-B100E531552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83" name="Rectangle 702">
          <a:extLst>
            <a:ext uri="{FF2B5EF4-FFF2-40B4-BE49-F238E27FC236}">
              <a16:creationId xmlns:a16="http://schemas.microsoft.com/office/drawing/2014/main" id="{D646BBEF-8FBD-4A02-ABBF-99514BC3EC2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84" name="Rectangle 702">
          <a:extLst>
            <a:ext uri="{FF2B5EF4-FFF2-40B4-BE49-F238E27FC236}">
              <a16:creationId xmlns:a16="http://schemas.microsoft.com/office/drawing/2014/main" id="{7319822D-A43F-49BC-AE9B-4740B073C4F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585" name="Rectangle 702">
          <a:extLst>
            <a:ext uri="{FF2B5EF4-FFF2-40B4-BE49-F238E27FC236}">
              <a16:creationId xmlns:a16="http://schemas.microsoft.com/office/drawing/2014/main" id="{64936140-2E47-4A93-9C6D-740E387709E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586" name="Rectangle 702">
          <a:extLst>
            <a:ext uri="{FF2B5EF4-FFF2-40B4-BE49-F238E27FC236}">
              <a16:creationId xmlns:a16="http://schemas.microsoft.com/office/drawing/2014/main" id="{27C9004C-ECA3-4D3F-AB1F-B65C417543D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587" name="Rectangle 702">
          <a:extLst>
            <a:ext uri="{FF2B5EF4-FFF2-40B4-BE49-F238E27FC236}">
              <a16:creationId xmlns:a16="http://schemas.microsoft.com/office/drawing/2014/main" id="{96CFB470-94CD-4775-AF28-B0276D76480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588" name="Rectangle 702">
          <a:extLst>
            <a:ext uri="{FF2B5EF4-FFF2-40B4-BE49-F238E27FC236}">
              <a16:creationId xmlns:a16="http://schemas.microsoft.com/office/drawing/2014/main" id="{CC8557B8-8438-47FA-BD6B-6AD97A655DD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589" name="Rectangle 702">
          <a:extLst>
            <a:ext uri="{FF2B5EF4-FFF2-40B4-BE49-F238E27FC236}">
              <a16:creationId xmlns:a16="http://schemas.microsoft.com/office/drawing/2014/main" id="{24CA3EE5-C464-4E8E-9C43-D6859B36E2B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590" name="Rectangle 702">
          <a:extLst>
            <a:ext uri="{FF2B5EF4-FFF2-40B4-BE49-F238E27FC236}">
              <a16:creationId xmlns:a16="http://schemas.microsoft.com/office/drawing/2014/main" id="{4B565180-1BCC-4EC0-A009-CF5CEEC4601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591" name="Rectangle 702">
          <a:extLst>
            <a:ext uri="{FF2B5EF4-FFF2-40B4-BE49-F238E27FC236}">
              <a16:creationId xmlns:a16="http://schemas.microsoft.com/office/drawing/2014/main" id="{992CB928-15D7-46A6-935E-E33B24D580A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592" name="Rectangle 702">
          <a:extLst>
            <a:ext uri="{FF2B5EF4-FFF2-40B4-BE49-F238E27FC236}">
              <a16:creationId xmlns:a16="http://schemas.microsoft.com/office/drawing/2014/main" id="{8790F10B-215E-45DB-B434-9B84FA5CE7F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593" name="Rectangle 702">
          <a:extLst>
            <a:ext uri="{FF2B5EF4-FFF2-40B4-BE49-F238E27FC236}">
              <a16:creationId xmlns:a16="http://schemas.microsoft.com/office/drawing/2014/main" id="{D8304050-B6E3-47E1-AEEA-FD8FFF3B879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594" name="Rectangle 702">
          <a:extLst>
            <a:ext uri="{FF2B5EF4-FFF2-40B4-BE49-F238E27FC236}">
              <a16:creationId xmlns:a16="http://schemas.microsoft.com/office/drawing/2014/main" id="{A7819D56-4859-428B-A743-FCC401E17E7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595" name="Rectangle 702">
          <a:extLst>
            <a:ext uri="{FF2B5EF4-FFF2-40B4-BE49-F238E27FC236}">
              <a16:creationId xmlns:a16="http://schemas.microsoft.com/office/drawing/2014/main" id="{845E3238-F658-4300-A703-E7E5C25172D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96" name="Rectangle 702">
          <a:extLst>
            <a:ext uri="{FF2B5EF4-FFF2-40B4-BE49-F238E27FC236}">
              <a16:creationId xmlns:a16="http://schemas.microsoft.com/office/drawing/2014/main" id="{EC66DA5E-319E-4D5E-A6AC-916127831EB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97" name="Rectangle 702">
          <a:extLst>
            <a:ext uri="{FF2B5EF4-FFF2-40B4-BE49-F238E27FC236}">
              <a16:creationId xmlns:a16="http://schemas.microsoft.com/office/drawing/2014/main" id="{A7C43064-3A5B-436F-B6DA-6068E782AF2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98" name="Rectangle 702">
          <a:extLst>
            <a:ext uri="{FF2B5EF4-FFF2-40B4-BE49-F238E27FC236}">
              <a16:creationId xmlns:a16="http://schemas.microsoft.com/office/drawing/2014/main" id="{0227541D-B0C9-47C0-BF49-C85D5C5C193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599" name="Rectangle 702">
          <a:extLst>
            <a:ext uri="{FF2B5EF4-FFF2-40B4-BE49-F238E27FC236}">
              <a16:creationId xmlns:a16="http://schemas.microsoft.com/office/drawing/2014/main" id="{1369CC9C-0FBF-4586-935F-E72DE785737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600" name="Rectangle 702">
          <a:extLst>
            <a:ext uri="{FF2B5EF4-FFF2-40B4-BE49-F238E27FC236}">
              <a16:creationId xmlns:a16="http://schemas.microsoft.com/office/drawing/2014/main" id="{56F9DA93-561D-43C6-9EE6-905EE423409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601" name="Rectangle 702">
          <a:extLst>
            <a:ext uri="{FF2B5EF4-FFF2-40B4-BE49-F238E27FC236}">
              <a16:creationId xmlns:a16="http://schemas.microsoft.com/office/drawing/2014/main" id="{585393CF-1155-4C2F-9E7F-66C7FDEE3C5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602" name="Rectangle 702">
          <a:extLst>
            <a:ext uri="{FF2B5EF4-FFF2-40B4-BE49-F238E27FC236}">
              <a16:creationId xmlns:a16="http://schemas.microsoft.com/office/drawing/2014/main" id="{A304BECF-D5B9-439A-84A2-3B428739BD9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603" name="Rectangle 702">
          <a:extLst>
            <a:ext uri="{FF2B5EF4-FFF2-40B4-BE49-F238E27FC236}">
              <a16:creationId xmlns:a16="http://schemas.microsoft.com/office/drawing/2014/main" id="{46FEDA0A-4742-4003-B4E0-256F6A27CEA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604" name="Rectangle 702">
          <a:extLst>
            <a:ext uri="{FF2B5EF4-FFF2-40B4-BE49-F238E27FC236}">
              <a16:creationId xmlns:a16="http://schemas.microsoft.com/office/drawing/2014/main" id="{48E9962E-A8D2-474B-B07B-CC81C6B1B74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605" name="Rectangle 702">
          <a:extLst>
            <a:ext uri="{FF2B5EF4-FFF2-40B4-BE49-F238E27FC236}">
              <a16:creationId xmlns:a16="http://schemas.microsoft.com/office/drawing/2014/main" id="{167D21EF-9B35-4AB2-8811-F97AA66926C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606" name="Rectangle 702">
          <a:extLst>
            <a:ext uri="{FF2B5EF4-FFF2-40B4-BE49-F238E27FC236}">
              <a16:creationId xmlns:a16="http://schemas.microsoft.com/office/drawing/2014/main" id="{AF289507-4269-4957-9414-89D3D08FBB8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607" name="Rectangle 702">
          <a:extLst>
            <a:ext uri="{FF2B5EF4-FFF2-40B4-BE49-F238E27FC236}">
              <a16:creationId xmlns:a16="http://schemas.microsoft.com/office/drawing/2014/main" id="{23927FF0-C188-4570-8A5F-1DD0BFF6DC9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608" name="Rectangle 702">
          <a:extLst>
            <a:ext uri="{FF2B5EF4-FFF2-40B4-BE49-F238E27FC236}">
              <a16:creationId xmlns:a16="http://schemas.microsoft.com/office/drawing/2014/main" id="{066086DE-DE1D-4BFA-9DD8-533B2948B5E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609" name="Rectangle 702">
          <a:extLst>
            <a:ext uri="{FF2B5EF4-FFF2-40B4-BE49-F238E27FC236}">
              <a16:creationId xmlns:a16="http://schemas.microsoft.com/office/drawing/2014/main" id="{1CB44718-BCCE-4A65-9FF5-452F420BB6B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610" name="Rectangle 702">
          <a:extLst>
            <a:ext uri="{FF2B5EF4-FFF2-40B4-BE49-F238E27FC236}">
              <a16:creationId xmlns:a16="http://schemas.microsoft.com/office/drawing/2014/main" id="{6ECA54CB-35B1-43E2-AACB-AEBC53DD429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611" name="Rectangle 702">
          <a:extLst>
            <a:ext uri="{FF2B5EF4-FFF2-40B4-BE49-F238E27FC236}">
              <a16:creationId xmlns:a16="http://schemas.microsoft.com/office/drawing/2014/main" id="{091482F2-05CC-4467-8185-DA9D78655BF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612" name="Rectangle 702">
          <a:extLst>
            <a:ext uri="{FF2B5EF4-FFF2-40B4-BE49-F238E27FC236}">
              <a16:creationId xmlns:a16="http://schemas.microsoft.com/office/drawing/2014/main" id="{5F9DF537-6CEB-4BBB-B973-ABB8CA0656C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613" name="Rectangle 702">
          <a:extLst>
            <a:ext uri="{FF2B5EF4-FFF2-40B4-BE49-F238E27FC236}">
              <a16:creationId xmlns:a16="http://schemas.microsoft.com/office/drawing/2014/main" id="{FF2ED82A-1535-4CFE-A1B3-1984B2B4B21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614" name="Rectangle 702">
          <a:extLst>
            <a:ext uri="{FF2B5EF4-FFF2-40B4-BE49-F238E27FC236}">
              <a16:creationId xmlns:a16="http://schemas.microsoft.com/office/drawing/2014/main" id="{45787BEB-2CDE-4516-9A96-D1E697E38E6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615" name="Rectangle 702">
          <a:extLst>
            <a:ext uri="{FF2B5EF4-FFF2-40B4-BE49-F238E27FC236}">
              <a16:creationId xmlns:a16="http://schemas.microsoft.com/office/drawing/2014/main" id="{40A47718-4D5D-4D64-ACEA-9847D2F9A4A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616" name="Rectangle 702">
          <a:extLst>
            <a:ext uri="{FF2B5EF4-FFF2-40B4-BE49-F238E27FC236}">
              <a16:creationId xmlns:a16="http://schemas.microsoft.com/office/drawing/2014/main" id="{405FFBA7-5189-4451-BA1C-93163B2E433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617" name="Rectangle 702">
          <a:extLst>
            <a:ext uri="{FF2B5EF4-FFF2-40B4-BE49-F238E27FC236}">
              <a16:creationId xmlns:a16="http://schemas.microsoft.com/office/drawing/2014/main" id="{96769352-560A-4DB1-8731-3FE0B2B05D8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618" name="Rectangle 702">
          <a:extLst>
            <a:ext uri="{FF2B5EF4-FFF2-40B4-BE49-F238E27FC236}">
              <a16:creationId xmlns:a16="http://schemas.microsoft.com/office/drawing/2014/main" id="{39FEB16B-227C-43D5-A10D-2F4DCE5E701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619" name="Rectangle 702">
          <a:extLst>
            <a:ext uri="{FF2B5EF4-FFF2-40B4-BE49-F238E27FC236}">
              <a16:creationId xmlns:a16="http://schemas.microsoft.com/office/drawing/2014/main" id="{DDBB04A5-7EEA-428F-B3A2-726067FD512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620" name="Rectangle 702">
          <a:extLst>
            <a:ext uri="{FF2B5EF4-FFF2-40B4-BE49-F238E27FC236}">
              <a16:creationId xmlns:a16="http://schemas.microsoft.com/office/drawing/2014/main" id="{854582EC-308C-4E82-82A1-BEA914E169C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621" name="Rectangle 702">
          <a:extLst>
            <a:ext uri="{FF2B5EF4-FFF2-40B4-BE49-F238E27FC236}">
              <a16:creationId xmlns:a16="http://schemas.microsoft.com/office/drawing/2014/main" id="{20D3FE2E-E239-48BD-BBD7-C5473FE8260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622" name="Rectangle 702">
          <a:extLst>
            <a:ext uri="{FF2B5EF4-FFF2-40B4-BE49-F238E27FC236}">
              <a16:creationId xmlns:a16="http://schemas.microsoft.com/office/drawing/2014/main" id="{99400EEC-1959-489D-ABAF-143B76A6DAC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623" name="Rectangle 702">
          <a:extLst>
            <a:ext uri="{FF2B5EF4-FFF2-40B4-BE49-F238E27FC236}">
              <a16:creationId xmlns:a16="http://schemas.microsoft.com/office/drawing/2014/main" id="{F462A571-AF93-42AE-8890-8027DE42FE1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624" name="Rectangle 702">
          <a:extLst>
            <a:ext uri="{FF2B5EF4-FFF2-40B4-BE49-F238E27FC236}">
              <a16:creationId xmlns:a16="http://schemas.microsoft.com/office/drawing/2014/main" id="{8363F674-D8B8-4B6C-98B6-69E5A3589CD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625" name="Rectangle 702">
          <a:extLst>
            <a:ext uri="{FF2B5EF4-FFF2-40B4-BE49-F238E27FC236}">
              <a16:creationId xmlns:a16="http://schemas.microsoft.com/office/drawing/2014/main" id="{0839EC0A-0687-4A90-ABF0-A9151795602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626" name="Rectangle 702">
          <a:extLst>
            <a:ext uri="{FF2B5EF4-FFF2-40B4-BE49-F238E27FC236}">
              <a16:creationId xmlns:a16="http://schemas.microsoft.com/office/drawing/2014/main" id="{3B1173C1-56A0-4561-A9CF-EE41FAE8C61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627" name="Rectangle 702">
          <a:extLst>
            <a:ext uri="{FF2B5EF4-FFF2-40B4-BE49-F238E27FC236}">
              <a16:creationId xmlns:a16="http://schemas.microsoft.com/office/drawing/2014/main" id="{757C9642-4910-4585-9A73-9DB725F0CF3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628" name="Rectangle 702">
          <a:extLst>
            <a:ext uri="{FF2B5EF4-FFF2-40B4-BE49-F238E27FC236}">
              <a16:creationId xmlns:a16="http://schemas.microsoft.com/office/drawing/2014/main" id="{5EEDBBD8-5C88-4E73-B852-0DCA0D8F417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629" name="Rectangle 702">
          <a:extLst>
            <a:ext uri="{FF2B5EF4-FFF2-40B4-BE49-F238E27FC236}">
              <a16:creationId xmlns:a16="http://schemas.microsoft.com/office/drawing/2014/main" id="{E1DD3E69-2F09-434A-B719-4DD0A768CA0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630" name="Rectangle 702">
          <a:extLst>
            <a:ext uri="{FF2B5EF4-FFF2-40B4-BE49-F238E27FC236}">
              <a16:creationId xmlns:a16="http://schemas.microsoft.com/office/drawing/2014/main" id="{B4EDEB47-D8E1-41FC-9204-D7C01F3AAD5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631" name="Rectangle 702">
          <a:extLst>
            <a:ext uri="{FF2B5EF4-FFF2-40B4-BE49-F238E27FC236}">
              <a16:creationId xmlns:a16="http://schemas.microsoft.com/office/drawing/2014/main" id="{B051C2EC-4F36-4EAA-BA5C-8FE25234306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632" name="Rectangle 702">
          <a:extLst>
            <a:ext uri="{FF2B5EF4-FFF2-40B4-BE49-F238E27FC236}">
              <a16:creationId xmlns:a16="http://schemas.microsoft.com/office/drawing/2014/main" id="{4A88E46D-BCEA-4E37-8E2D-DD4B49EB18F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633" name="Rectangle 702">
          <a:extLst>
            <a:ext uri="{FF2B5EF4-FFF2-40B4-BE49-F238E27FC236}">
              <a16:creationId xmlns:a16="http://schemas.microsoft.com/office/drawing/2014/main" id="{350097BD-BE7E-4A3B-B8FA-9F843A474DE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634" name="Rectangle 702">
          <a:extLst>
            <a:ext uri="{FF2B5EF4-FFF2-40B4-BE49-F238E27FC236}">
              <a16:creationId xmlns:a16="http://schemas.microsoft.com/office/drawing/2014/main" id="{AB44F6A5-BDB5-41A9-A8B4-A6B0E02CC58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635" name="Rectangle 702">
          <a:extLst>
            <a:ext uri="{FF2B5EF4-FFF2-40B4-BE49-F238E27FC236}">
              <a16:creationId xmlns:a16="http://schemas.microsoft.com/office/drawing/2014/main" id="{5769AE26-0CA8-4A9A-90ED-E77389B75E8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50</xdr:row>
      <xdr:rowOff>190510</xdr:rowOff>
    </xdr:from>
    <xdr:to>
      <xdr:col>20</xdr:col>
      <xdr:colOff>157086</xdr:colOff>
      <xdr:row>51</xdr:row>
      <xdr:rowOff>0</xdr:rowOff>
    </xdr:to>
    <xdr:sp macro="" textlink="">
      <xdr:nvSpPr>
        <xdr:cNvPr id="2636" name="Rectangle 702">
          <a:extLst>
            <a:ext uri="{FF2B5EF4-FFF2-40B4-BE49-F238E27FC236}">
              <a16:creationId xmlns:a16="http://schemas.microsoft.com/office/drawing/2014/main" id="{84217FC4-9D31-4A9A-AC43-56222D5E4FF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637" name="Rectangle 702">
          <a:extLst>
            <a:ext uri="{FF2B5EF4-FFF2-40B4-BE49-F238E27FC236}">
              <a16:creationId xmlns:a16="http://schemas.microsoft.com/office/drawing/2014/main" id="{93E5C2C2-0FA7-4264-B22E-5A2673BC448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638" name="Rectangle 702">
          <a:extLst>
            <a:ext uri="{FF2B5EF4-FFF2-40B4-BE49-F238E27FC236}">
              <a16:creationId xmlns:a16="http://schemas.microsoft.com/office/drawing/2014/main" id="{4725BB37-74D8-4150-92D5-50D2C94D5F4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639" name="Rectangle 702">
          <a:extLst>
            <a:ext uri="{FF2B5EF4-FFF2-40B4-BE49-F238E27FC236}">
              <a16:creationId xmlns:a16="http://schemas.microsoft.com/office/drawing/2014/main" id="{F602F732-8565-4177-8E98-0B15C1FE114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640" name="Rectangle 702">
          <a:extLst>
            <a:ext uri="{FF2B5EF4-FFF2-40B4-BE49-F238E27FC236}">
              <a16:creationId xmlns:a16="http://schemas.microsoft.com/office/drawing/2014/main" id="{9A551AEA-A3CC-49FD-A5D4-86BFD96B6A0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641" name="Rectangle 702">
          <a:extLst>
            <a:ext uri="{FF2B5EF4-FFF2-40B4-BE49-F238E27FC236}">
              <a16:creationId xmlns:a16="http://schemas.microsoft.com/office/drawing/2014/main" id="{597EEB36-AB1A-4C35-AD8D-4D1523BFB83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642" name="Rectangle 702">
          <a:extLst>
            <a:ext uri="{FF2B5EF4-FFF2-40B4-BE49-F238E27FC236}">
              <a16:creationId xmlns:a16="http://schemas.microsoft.com/office/drawing/2014/main" id="{71BA6706-059C-44DB-9120-82E4B063257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643" name="Rectangle 702">
          <a:extLst>
            <a:ext uri="{FF2B5EF4-FFF2-40B4-BE49-F238E27FC236}">
              <a16:creationId xmlns:a16="http://schemas.microsoft.com/office/drawing/2014/main" id="{E2D235E9-9D33-431B-BE9B-94C684EA6DA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644" name="Rectangle 702">
          <a:extLst>
            <a:ext uri="{FF2B5EF4-FFF2-40B4-BE49-F238E27FC236}">
              <a16:creationId xmlns:a16="http://schemas.microsoft.com/office/drawing/2014/main" id="{DDC798BD-E31B-42E1-91AB-21A84138ED8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645" name="Rectangle 702">
          <a:extLst>
            <a:ext uri="{FF2B5EF4-FFF2-40B4-BE49-F238E27FC236}">
              <a16:creationId xmlns:a16="http://schemas.microsoft.com/office/drawing/2014/main" id="{D7ADE10A-3C52-48A1-AA6F-DFDBB4A5D96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646" name="Rectangle 702">
          <a:extLst>
            <a:ext uri="{FF2B5EF4-FFF2-40B4-BE49-F238E27FC236}">
              <a16:creationId xmlns:a16="http://schemas.microsoft.com/office/drawing/2014/main" id="{23E08397-A88D-4B0E-9A9C-A95FAF8B50A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647" name="Rectangle 702">
          <a:extLst>
            <a:ext uri="{FF2B5EF4-FFF2-40B4-BE49-F238E27FC236}">
              <a16:creationId xmlns:a16="http://schemas.microsoft.com/office/drawing/2014/main" id="{2D6DF151-309A-49D1-B0A9-27B16936D02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648" name="Rectangle 702">
          <a:extLst>
            <a:ext uri="{FF2B5EF4-FFF2-40B4-BE49-F238E27FC236}">
              <a16:creationId xmlns:a16="http://schemas.microsoft.com/office/drawing/2014/main" id="{4509D107-DFE0-4A8D-871B-9622BE10A3E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649" name="Rectangle 702">
          <a:extLst>
            <a:ext uri="{FF2B5EF4-FFF2-40B4-BE49-F238E27FC236}">
              <a16:creationId xmlns:a16="http://schemas.microsoft.com/office/drawing/2014/main" id="{A888525D-B0BD-4C6E-AAFD-ED26FA1C809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650" name="Rectangle 702">
          <a:extLst>
            <a:ext uri="{FF2B5EF4-FFF2-40B4-BE49-F238E27FC236}">
              <a16:creationId xmlns:a16="http://schemas.microsoft.com/office/drawing/2014/main" id="{BEB5E9B6-4081-4076-B792-54EB4D4E804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651" name="Rectangle 702">
          <a:extLst>
            <a:ext uri="{FF2B5EF4-FFF2-40B4-BE49-F238E27FC236}">
              <a16:creationId xmlns:a16="http://schemas.microsoft.com/office/drawing/2014/main" id="{C8B62701-3B72-4EA2-9929-A44CF74FAAB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652" name="Rectangle 702">
          <a:extLst>
            <a:ext uri="{FF2B5EF4-FFF2-40B4-BE49-F238E27FC236}">
              <a16:creationId xmlns:a16="http://schemas.microsoft.com/office/drawing/2014/main" id="{1EE06E3D-89A8-40AE-BA70-DCF02253C01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653" name="Rectangle 702">
          <a:extLst>
            <a:ext uri="{FF2B5EF4-FFF2-40B4-BE49-F238E27FC236}">
              <a16:creationId xmlns:a16="http://schemas.microsoft.com/office/drawing/2014/main" id="{467A700F-1D10-4F56-B527-6C38E6ADDAA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654" name="Rectangle 702">
          <a:extLst>
            <a:ext uri="{FF2B5EF4-FFF2-40B4-BE49-F238E27FC236}">
              <a16:creationId xmlns:a16="http://schemas.microsoft.com/office/drawing/2014/main" id="{482A7A71-E36F-4724-BCFF-04EB40F16FF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655" name="Rectangle 702">
          <a:extLst>
            <a:ext uri="{FF2B5EF4-FFF2-40B4-BE49-F238E27FC236}">
              <a16:creationId xmlns:a16="http://schemas.microsoft.com/office/drawing/2014/main" id="{4515346E-638B-4289-B5CA-0C0B3D819C8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656" name="Rectangle 702">
          <a:extLst>
            <a:ext uri="{FF2B5EF4-FFF2-40B4-BE49-F238E27FC236}">
              <a16:creationId xmlns:a16="http://schemas.microsoft.com/office/drawing/2014/main" id="{85EB28C0-8204-476E-BF37-AEDD1205D30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657" name="Rectangle 702">
          <a:extLst>
            <a:ext uri="{FF2B5EF4-FFF2-40B4-BE49-F238E27FC236}">
              <a16:creationId xmlns:a16="http://schemas.microsoft.com/office/drawing/2014/main" id="{877551FD-4D88-4A5C-9088-043B7B4F880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658" name="Rectangle 702">
          <a:extLst>
            <a:ext uri="{FF2B5EF4-FFF2-40B4-BE49-F238E27FC236}">
              <a16:creationId xmlns:a16="http://schemas.microsoft.com/office/drawing/2014/main" id="{9F9D8909-1F02-4BD0-98DE-7440BD72019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659" name="Rectangle 702">
          <a:extLst>
            <a:ext uri="{FF2B5EF4-FFF2-40B4-BE49-F238E27FC236}">
              <a16:creationId xmlns:a16="http://schemas.microsoft.com/office/drawing/2014/main" id="{457B027E-A3AC-4CBC-B3B6-78284C02F1A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660" name="Rectangle 702">
          <a:extLst>
            <a:ext uri="{FF2B5EF4-FFF2-40B4-BE49-F238E27FC236}">
              <a16:creationId xmlns:a16="http://schemas.microsoft.com/office/drawing/2014/main" id="{4656A007-62C9-4FB9-8372-77E8779149B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661" name="Rectangle 702">
          <a:extLst>
            <a:ext uri="{FF2B5EF4-FFF2-40B4-BE49-F238E27FC236}">
              <a16:creationId xmlns:a16="http://schemas.microsoft.com/office/drawing/2014/main" id="{44D72D08-2752-4050-8B73-831C8AD5459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662" name="Rectangle 702">
          <a:extLst>
            <a:ext uri="{FF2B5EF4-FFF2-40B4-BE49-F238E27FC236}">
              <a16:creationId xmlns:a16="http://schemas.microsoft.com/office/drawing/2014/main" id="{C2BD8E56-8F1A-4A89-82E1-6276C0110BF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663" name="Rectangle 702">
          <a:extLst>
            <a:ext uri="{FF2B5EF4-FFF2-40B4-BE49-F238E27FC236}">
              <a16:creationId xmlns:a16="http://schemas.microsoft.com/office/drawing/2014/main" id="{FB3141BD-AE6C-420F-82D3-87D6C325C12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664" name="Rectangle 702">
          <a:extLst>
            <a:ext uri="{FF2B5EF4-FFF2-40B4-BE49-F238E27FC236}">
              <a16:creationId xmlns:a16="http://schemas.microsoft.com/office/drawing/2014/main" id="{F26BAD11-3E3A-4247-A01F-955FA3D98FA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665" name="Rectangle 702">
          <a:extLst>
            <a:ext uri="{FF2B5EF4-FFF2-40B4-BE49-F238E27FC236}">
              <a16:creationId xmlns:a16="http://schemas.microsoft.com/office/drawing/2014/main" id="{208CF15E-45A7-4CE6-9254-42D0DB6DA4C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666" name="Rectangle 702">
          <a:extLst>
            <a:ext uri="{FF2B5EF4-FFF2-40B4-BE49-F238E27FC236}">
              <a16:creationId xmlns:a16="http://schemas.microsoft.com/office/drawing/2014/main" id="{507B83D4-56F6-437B-915D-CA20B6F63CA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667" name="Rectangle 702">
          <a:extLst>
            <a:ext uri="{FF2B5EF4-FFF2-40B4-BE49-F238E27FC236}">
              <a16:creationId xmlns:a16="http://schemas.microsoft.com/office/drawing/2014/main" id="{8EDA6009-6B07-4C29-9ACC-5E508B61E56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668" name="Rectangle 702">
          <a:extLst>
            <a:ext uri="{FF2B5EF4-FFF2-40B4-BE49-F238E27FC236}">
              <a16:creationId xmlns:a16="http://schemas.microsoft.com/office/drawing/2014/main" id="{18644ACB-B10D-403C-BC2D-2369B58F36B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669" name="Rectangle 702">
          <a:extLst>
            <a:ext uri="{FF2B5EF4-FFF2-40B4-BE49-F238E27FC236}">
              <a16:creationId xmlns:a16="http://schemas.microsoft.com/office/drawing/2014/main" id="{6C6A4781-3239-4680-A998-0D8D3665EF5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670" name="Rectangle 702">
          <a:extLst>
            <a:ext uri="{FF2B5EF4-FFF2-40B4-BE49-F238E27FC236}">
              <a16:creationId xmlns:a16="http://schemas.microsoft.com/office/drawing/2014/main" id="{36D49F90-04BA-4C56-8DBB-786767583FE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671" name="Rectangle 702">
          <a:extLst>
            <a:ext uri="{FF2B5EF4-FFF2-40B4-BE49-F238E27FC236}">
              <a16:creationId xmlns:a16="http://schemas.microsoft.com/office/drawing/2014/main" id="{9BA857D3-788E-4225-8CF0-8D97D2F7CEC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672" name="Rectangle 702">
          <a:extLst>
            <a:ext uri="{FF2B5EF4-FFF2-40B4-BE49-F238E27FC236}">
              <a16:creationId xmlns:a16="http://schemas.microsoft.com/office/drawing/2014/main" id="{4236D5FE-9C8C-4EE4-B84F-81DD5B25D02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673" name="Rectangle 702">
          <a:extLst>
            <a:ext uri="{FF2B5EF4-FFF2-40B4-BE49-F238E27FC236}">
              <a16:creationId xmlns:a16="http://schemas.microsoft.com/office/drawing/2014/main" id="{0986C283-5234-4532-B7AC-3EDC2552254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674" name="Rectangle 702">
          <a:extLst>
            <a:ext uri="{FF2B5EF4-FFF2-40B4-BE49-F238E27FC236}">
              <a16:creationId xmlns:a16="http://schemas.microsoft.com/office/drawing/2014/main" id="{AB77A385-EE94-433B-AF30-BC8A5C25F9A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675" name="Rectangle 702">
          <a:extLst>
            <a:ext uri="{FF2B5EF4-FFF2-40B4-BE49-F238E27FC236}">
              <a16:creationId xmlns:a16="http://schemas.microsoft.com/office/drawing/2014/main" id="{86DD849B-224F-4114-808F-29D9105CDE8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676" name="Rectangle 702">
          <a:extLst>
            <a:ext uri="{FF2B5EF4-FFF2-40B4-BE49-F238E27FC236}">
              <a16:creationId xmlns:a16="http://schemas.microsoft.com/office/drawing/2014/main" id="{D0BC8E74-F9FE-4534-8385-0FBBA4C2283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677" name="Rectangle 702">
          <a:extLst>
            <a:ext uri="{FF2B5EF4-FFF2-40B4-BE49-F238E27FC236}">
              <a16:creationId xmlns:a16="http://schemas.microsoft.com/office/drawing/2014/main" id="{400484CC-A610-4DC7-95DA-0BBC1F7D63A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678" name="Rectangle 702">
          <a:extLst>
            <a:ext uri="{FF2B5EF4-FFF2-40B4-BE49-F238E27FC236}">
              <a16:creationId xmlns:a16="http://schemas.microsoft.com/office/drawing/2014/main" id="{2D6DBA82-4197-48E9-BC06-5DD2F42C213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679" name="Rectangle 702">
          <a:extLst>
            <a:ext uri="{FF2B5EF4-FFF2-40B4-BE49-F238E27FC236}">
              <a16:creationId xmlns:a16="http://schemas.microsoft.com/office/drawing/2014/main" id="{431A0875-7353-431D-87AF-867C22851D5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680" name="Rectangle 702">
          <a:extLst>
            <a:ext uri="{FF2B5EF4-FFF2-40B4-BE49-F238E27FC236}">
              <a16:creationId xmlns:a16="http://schemas.microsoft.com/office/drawing/2014/main" id="{BC232DB8-9DC7-40F3-A51F-EE7D4BE2E5B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681" name="Rectangle 702">
          <a:extLst>
            <a:ext uri="{FF2B5EF4-FFF2-40B4-BE49-F238E27FC236}">
              <a16:creationId xmlns:a16="http://schemas.microsoft.com/office/drawing/2014/main" id="{3A633406-CB3C-4365-9228-58B4C96A373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682" name="Rectangle 702">
          <a:extLst>
            <a:ext uri="{FF2B5EF4-FFF2-40B4-BE49-F238E27FC236}">
              <a16:creationId xmlns:a16="http://schemas.microsoft.com/office/drawing/2014/main" id="{FCB2F37A-1EBE-48F8-95B9-9BCE07BA3D3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683" name="Rectangle 702">
          <a:extLst>
            <a:ext uri="{FF2B5EF4-FFF2-40B4-BE49-F238E27FC236}">
              <a16:creationId xmlns:a16="http://schemas.microsoft.com/office/drawing/2014/main" id="{D43605C7-3E74-4DC0-BDB7-6D56C95CF7F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684" name="Rectangle 702">
          <a:extLst>
            <a:ext uri="{FF2B5EF4-FFF2-40B4-BE49-F238E27FC236}">
              <a16:creationId xmlns:a16="http://schemas.microsoft.com/office/drawing/2014/main" id="{316F26C2-2A0B-456A-B0D7-417E3248CBB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685" name="Rectangle 702">
          <a:extLst>
            <a:ext uri="{FF2B5EF4-FFF2-40B4-BE49-F238E27FC236}">
              <a16:creationId xmlns:a16="http://schemas.microsoft.com/office/drawing/2014/main" id="{1E45FDEA-CDE3-442F-A756-EFF001CA787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686" name="Rectangle 702">
          <a:extLst>
            <a:ext uri="{FF2B5EF4-FFF2-40B4-BE49-F238E27FC236}">
              <a16:creationId xmlns:a16="http://schemas.microsoft.com/office/drawing/2014/main" id="{CF1A0A53-EABE-4939-922D-520182B51D6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687" name="Rectangle 702">
          <a:extLst>
            <a:ext uri="{FF2B5EF4-FFF2-40B4-BE49-F238E27FC236}">
              <a16:creationId xmlns:a16="http://schemas.microsoft.com/office/drawing/2014/main" id="{511A4DFE-F6E2-4B1E-807C-95D00309156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688" name="Rectangle 702">
          <a:extLst>
            <a:ext uri="{FF2B5EF4-FFF2-40B4-BE49-F238E27FC236}">
              <a16:creationId xmlns:a16="http://schemas.microsoft.com/office/drawing/2014/main" id="{20599F45-072F-4596-A865-0915F1543B7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689" name="Rectangle 702">
          <a:extLst>
            <a:ext uri="{FF2B5EF4-FFF2-40B4-BE49-F238E27FC236}">
              <a16:creationId xmlns:a16="http://schemas.microsoft.com/office/drawing/2014/main" id="{7D0C18E3-CBFD-4031-BBEF-E0145C13765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690" name="Rectangle 702">
          <a:extLst>
            <a:ext uri="{FF2B5EF4-FFF2-40B4-BE49-F238E27FC236}">
              <a16:creationId xmlns:a16="http://schemas.microsoft.com/office/drawing/2014/main" id="{F06AB96B-F767-49B3-8797-EAF1D63AEAF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691" name="Rectangle 702">
          <a:extLst>
            <a:ext uri="{FF2B5EF4-FFF2-40B4-BE49-F238E27FC236}">
              <a16:creationId xmlns:a16="http://schemas.microsoft.com/office/drawing/2014/main" id="{58E56358-1618-4CCA-BA8C-408831A32C6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692" name="Rectangle 702">
          <a:extLst>
            <a:ext uri="{FF2B5EF4-FFF2-40B4-BE49-F238E27FC236}">
              <a16:creationId xmlns:a16="http://schemas.microsoft.com/office/drawing/2014/main" id="{D7C667ED-588C-4B7D-90B2-C0A8932E25D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693" name="Rectangle 702">
          <a:extLst>
            <a:ext uri="{FF2B5EF4-FFF2-40B4-BE49-F238E27FC236}">
              <a16:creationId xmlns:a16="http://schemas.microsoft.com/office/drawing/2014/main" id="{E20D8963-BC14-4A69-9453-568E97401E8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694" name="Rectangle 702">
          <a:extLst>
            <a:ext uri="{FF2B5EF4-FFF2-40B4-BE49-F238E27FC236}">
              <a16:creationId xmlns:a16="http://schemas.microsoft.com/office/drawing/2014/main" id="{31FB0E25-98BE-4310-ABC8-58B1EA45F5C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695" name="Rectangle 702">
          <a:extLst>
            <a:ext uri="{FF2B5EF4-FFF2-40B4-BE49-F238E27FC236}">
              <a16:creationId xmlns:a16="http://schemas.microsoft.com/office/drawing/2014/main" id="{51CC0F2E-3C5B-4623-A569-E53A7CDE51B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696" name="Rectangle 702">
          <a:extLst>
            <a:ext uri="{FF2B5EF4-FFF2-40B4-BE49-F238E27FC236}">
              <a16:creationId xmlns:a16="http://schemas.microsoft.com/office/drawing/2014/main" id="{3C6ABEE1-D476-4C40-8DB7-FAB96AE918B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697" name="Rectangle 702">
          <a:extLst>
            <a:ext uri="{FF2B5EF4-FFF2-40B4-BE49-F238E27FC236}">
              <a16:creationId xmlns:a16="http://schemas.microsoft.com/office/drawing/2014/main" id="{C3B504A5-9EE7-41EB-8B9C-A828C47521D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698" name="Rectangle 702">
          <a:extLst>
            <a:ext uri="{FF2B5EF4-FFF2-40B4-BE49-F238E27FC236}">
              <a16:creationId xmlns:a16="http://schemas.microsoft.com/office/drawing/2014/main" id="{6829D542-CC39-4FCD-A0AE-CB84F6FF9B3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699" name="Rectangle 702">
          <a:extLst>
            <a:ext uri="{FF2B5EF4-FFF2-40B4-BE49-F238E27FC236}">
              <a16:creationId xmlns:a16="http://schemas.microsoft.com/office/drawing/2014/main" id="{669C4507-C5C9-4883-BEA8-C23517921F5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00" name="Rectangle 702">
          <a:extLst>
            <a:ext uri="{FF2B5EF4-FFF2-40B4-BE49-F238E27FC236}">
              <a16:creationId xmlns:a16="http://schemas.microsoft.com/office/drawing/2014/main" id="{C24DDF5B-F61A-466D-88AE-B1924CCBF6F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01" name="Rectangle 702">
          <a:extLst>
            <a:ext uri="{FF2B5EF4-FFF2-40B4-BE49-F238E27FC236}">
              <a16:creationId xmlns:a16="http://schemas.microsoft.com/office/drawing/2014/main" id="{48AF13D3-0E7F-4418-864D-E2708A4FA3A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02" name="Rectangle 702">
          <a:extLst>
            <a:ext uri="{FF2B5EF4-FFF2-40B4-BE49-F238E27FC236}">
              <a16:creationId xmlns:a16="http://schemas.microsoft.com/office/drawing/2014/main" id="{46D0F79C-12DB-4B34-A10E-B2CC2826B87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03" name="Rectangle 702">
          <a:extLst>
            <a:ext uri="{FF2B5EF4-FFF2-40B4-BE49-F238E27FC236}">
              <a16:creationId xmlns:a16="http://schemas.microsoft.com/office/drawing/2014/main" id="{A2D119F7-4026-4738-89CE-92A72D176DA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04" name="Rectangle 702">
          <a:extLst>
            <a:ext uri="{FF2B5EF4-FFF2-40B4-BE49-F238E27FC236}">
              <a16:creationId xmlns:a16="http://schemas.microsoft.com/office/drawing/2014/main" id="{3F78D1C0-BE87-462D-9918-19E3F3F57DF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05" name="Rectangle 702">
          <a:extLst>
            <a:ext uri="{FF2B5EF4-FFF2-40B4-BE49-F238E27FC236}">
              <a16:creationId xmlns:a16="http://schemas.microsoft.com/office/drawing/2014/main" id="{B2A0B3B6-2966-41F4-A418-A14837D1CC0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06" name="Rectangle 702">
          <a:extLst>
            <a:ext uri="{FF2B5EF4-FFF2-40B4-BE49-F238E27FC236}">
              <a16:creationId xmlns:a16="http://schemas.microsoft.com/office/drawing/2014/main" id="{64BFBFB0-D571-4B87-ADFB-CD653C30B96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07" name="Rectangle 702">
          <a:extLst>
            <a:ext uri="{FF2B5EF4-FFF2-40B4-BE49-F238E27FC236}">
              <a16:creationId xmlns:a16="http://schemas.microsoft.com/office/drawing/2014/main" id="{708AC970-DA89-4525-868A-0779A14C4B4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08" name="Rectangle 702">
          <a:extLst>
            <a:ext uri="{FF2B5EF4-FFF2-40B4-BE49-F238E27FC236}">
              <a16:creationId xmlns:a16="http://schemas.microsoft.com/office/drawing/2014/main" id="{8FDBDF1C-BDAB-4D72-B59B-99AD1C1E951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09" name="Rectangle 702">
          <a:extLst>
            <a:ext uri="{FF2B5EF4-FFF2-40B4-BE49-F238E27FC236}">
              <a16:creationId xmlns:a16="http://schemas.microsoft.com/office/drawing/2014/main" id="{6B403E9F-CF5E-4023-B36F-7E3C1675C33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10" name="Rectangle 702">
          <a:extLst>
            <a:ext uri="{FF2B5EF4-FFF2-40B4-BE49-F238E27FC236}">
              <a16:creationId xmlns:a16="http://schemas.microsoft.com/office/drawing/2014/main" id="{F8BEB533-566E-4210-8F94-9FE72B8D4A8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11" name="Rectangle 702">
          <a:extLst>
            <a:ext uri="{FF2B5EF4-FFF2-40B4-BE49-F238E27FC236}">
              <a16:creationId xmlns:a16="http://schemas.microsoft.com/office/drawing/2014/main" id="{A8545075-4B2F-4F0C-900D-01407D76AAC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12" name="Rectangle 702">
          <a:extLst>
            <a:ext uri="{FF2B5EF4-FFF2-40B4-BE49-F238E27FC236}">
              <a16:creationId xmlns:a16="http://schemas.microsoft.com/office/drawing/2014/main" id="{EC4C3083-59DE-4D81-8CC1-8486DAEF32B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13" name="Rectangle 702">
          <a:extLst>
            <a:ext uri="{FF2B5EF4-FFF2-40B4-BE49-F238E27FC236}">
              <a16:creationId xmlns:a16="http://schemas.microsoft.com/office/drawing/2014/main" id="{4A4173E1-D987-48C2-99A9-A39572608D1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14" name="Rectangle 702">
          <a:extLst>
            <a:ext uri="{FF2B5EF4-FFF2-40B4-BE49-F238E27FC236}">
              <a16:creationId xmlns:a16="http://schemas.microsoft.com/office/drawing/2014/main" id="{2FD23B74-1E5C-497C-A71E-D55B58E614C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15" name="Rectangle 702">
          <a:extLst>
            <a:ext uri="{FF2B5EF4-FFF2-40B4-BE49-F238E27FC236}">
              <a16:creationId xmlns:a16="http://schemas.microsoft.com/office/drawing/2014/main" id="{6AAC78FB-6678-405E-BD39-0D3275EDF67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16" name="Rectangle 702">
          <a:extLst>
            <a:ext uri="{FF2B5EF4-FFF2-40B4-BE49-F238E27FC236}">
              <a16:creationId xmlns:a16="http://schemas.microsoft.com/office/drawing/2014/main" id="{13E02BEC-3969-4400-8B5B-7580DA0B930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17" name="Rectangle 702">
          <a:extLst>
            <a:ext uri="{FF2B5EF4-FFF2-40B4-BE49-F238E27FC236}">
              <a16:creationId xmlns:a16="http://schemas.microsoft.com/office/drawing/2014/main" id="{D9043110-FCD0-4303-95D8-ECB5CA61041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18" name="Rectangle 702">
          <a:extLst>
            <a:ext uri="{FF2B5EF4-FFF2-40B4-BE49-F238E27FC236}">
              <a16:creationId xmlns:a16="http://schemas.microsoft.com/office/drawing/2014/main" id="{3F0663F4-A2BB-41F8-8A65-590F3291667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19" name="Rectangle 702">
          <a:extLst>
            <a:ext uri="{FF2B5EF4-FFF2-40B4-BE49-F238E27FC236}">
              <a16:creationId xmlns:a16="http://schemas.microsoft.com/office/drawing/2014/main" id="{F0B19BBA-48E6-4AF6-971A-8BCBCB4811E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20" name="Rectangle 702">
          <a:extLst>
            <a:ext uri="{FF2B5EF4-FFF2-40B4-BE49-F238E27FC236}">
              <a16:creationId xmlns:a16="http://schemas.microsoft.com/office/drawing/2014/main" id="{EF30FC69-469D-4117-8273-275ABA845BC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21" name="Rectangle 702">
          <a:extLst>
            <a:ext uri="{FF2B5EF4-FFF2-40B4-BE49-F238E27FC236}">
              <a16:creationId xmlns:a16="http://schemas.microsoft.com/office/drawing/2014/main" id="{9774B737-834B-4F91-9780-2B340959202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22" name="Rectangle 702">
          <a:extLst>
            <a:ext uri="{FF2B5EF4-FFF2-40B4-BE49-F238E27FC236}">
              <a16:creationId xmlns:a16="http://schemas.microsoft.com/office/drawing/2014/main" id="{A517E33D-DB53-4958-8D43-2A7F2403374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23" name="Rectangle 702">
          <a:extLst>
            <a:ext uri="{FF2B5EF4-FFF2-40B4-BE49-F238E27FC236}">
              <a16:creationId xmlns:a16="http://schemas.microsoft.com/office/drawing/2014/main" id="{7CDDBAB2-AA63-4CD9-B8C0-CDEDD67212B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24" name="Rectangle 702">
          <a:extLst>
            <a:ext uri="{FF2B5EF4-FFF2-40B4-BE49-F238E27FC236}">
              <a16:creationId xmlns:a16="http://schemas.microsoft.com/office/drawing/2014/main" id="{1F44131C-D156-417C-BA0D-84F17916FF6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25" name="Rectangle 702">
          <a:extLst>
            <a:ext uri="{FF2B5EF4-FFF2-40B4-BE49-F238E27FC236}">
              <a16:creationId xmlns:a16="http://schemas.microsoft.com/office/drawing/2014/main" id="{C841A5A8-59CD-4AA2-96C1-760F66E3EF9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26" name="Rectangle 702">
          <a:extLst>
            <a:ext uri="{FF2B5EF4-FFF2-40B4-BE49-F238E27FC236}">
              <a16:creationId xmlns:a16="http://schemas.microsoft.com/office/drawing/2014/main" id="{056D5D13-C213-4D34-B334-62E6DFDDFF4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27" name="Rectangle 702">
          <a:extLst>
            <a:ext uri="{FF2B5EF4-FFF2-40B4-BE49-F238E27FC236}">
              <a16:creationId xmlns:a16="http://schemas.microsoft.com/office/drawing/2014/main" id="{0F585DDE-87DB-495D-B239-3E6697B4C28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28" name="Rectangle 702">
          <a:extLst>
            <a:ext uri="{FF2B5EF4-FFF2-40B4-BE49-F238E27FC236}">
              <a16:creationId xmlns:a16="http://schemas.microsoft.com/office/drawing/2014/main" id="{731F3548-892C-42DF-8D8B-AD10F90B3CD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29" name="Rectangle 702">
          <a:extLst>
            <a:ext uri="{FF2B5EF4-FFF2-40B4-BE49-F238E27FC236}">
              <a16:creationId xmlns:a16="http://schemas.microsoft.com/office/drawing/2014/main" id="{FE0EB0E3-B3E8-43BD-92ED-280E83F621F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30" name="Rectangle 702">
          <a:extLst>
            <a:ext uri="{FF2B5EF4-FFF2-40B4-BE49-F238E27FC236}">
              <a16:creationId xmlns:a16="http://schemas.microsoft.com/office/drawing/2014/main" id="{E87E3535-06B9-4251-96C0-D4C8BABD93B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31" name="Rectangle 702">
          <a:extLst>
            <a:ext uri="{FF2B5EF4-FFF2-40B4-BE49-F238E27FC236}">
              <a16:creationId xmlns:a16="http://schemas.microsoft.com/office/drawing/2014/main" id="{8F94932A-50A2-4A11-A0AF-D4861EA20E4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32" name="Rectangle 702">
          <a:extLst>
            <a:ext uri="{FF2B5EF4-FFF2-40B4-BE49-F238E27FC236}">
              <a16:creationId xmlns:a16="http://schemas.microsoft.com/office/drawing/2014/main" id="{289AEA04-2CF2-48E0-8D38-AFF0222D621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33" name="Rectangle 702">
          <a:extLst>
            <a:ext uri="{FF2B5EF4-FFF2-40B4-BE49-F238E27FC236}">
              <a16:creationId xmlns:a16="http://schemas.microsoft.com/office/drawing/2014/main" id="{15FD3132-1A80-4E77-9A4C-A9A3B62E82E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34" name="Rectangle 702">
          <a:extLst>
            <a:ext uri="{FF2B5EF4-FFF2-40B4-BE49-F238E27FC236}">
              <a16:creationId xmlns:a16="http://schemas.microsoft.com/office/drawing/2014/main" id="{B82ACB65-846C-43D1-956B-886A6229225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35" name="Rectangle 702">
          <a:extLst>
            <a:ext uri="{FF2B5EF4-FFF2-40B4-BE49-F238E27FC236}">
              <a16:creationId xmlns:a16="http://schemas.microsoft.com/office/drawing/2014/main" id="{E6124A55-BF8C-416E-A3C7-FC63FC6DE56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36" name="Rectangle 702">
          <a:extLst>
            <a:ext uri="{FF2B5EF4-FFF2-40B4-BE49-F238E27FC236}">
              <a16:creationId xmlns:a16="http://schemas.microsoft.com/office/drawing/2014/main" id="{D87BF807-41BD-4375-ADAC-04672BAFE74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37" name="Rectangle 702">
          <a:extLst>
            <a:ext uri="{FF2B5EF4-FFF2-40B4-BE49-F238E27FC236}">
              <a16:creationId xmlns:a16="http://schemas.microsoft.com/office/drawing/2014/main" id="{482C8250-045B-467E-AE1C-0C1E254E283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38" name="Rectangle 702">
          <a:extLst>
            <a:ext uri="{FF2B5EF4-FFF2-40B4-BE49-F238E27FC236}">
              <a16:creationId xmlns:a16="http://schemas.microsoft.com/office/drawing/2014/main" id="{D480F908-081C-4D63-9F6C-A4B75FF93DE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39" name="Rectangle 702">
          <a:extLst>
            <a:ext uri="{FF2B5EF4-FFF2-40B4-BE49-F238E27FC236}">
              <a16:creationId xmlns:a16="http://schemas.microsoft.com/office/drawing/2014/main" id="{2F46DC27-9825-4547-AF3E-C9ACF6A2EF0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40" name="Rectangle 702">
          <a:extLst>
            <a:ext uri="{FF2B5EF4-FFF2-40B4-BE49-F238E27FC236}">
              <a16:creationId xmlns:a16="http://schemas.microsoft.com/office/drawing/2014/main" id="{652E1BE0-77DB-4E01-906F-EE0F9E9D486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41" name="Rectangle 702">
          <a:extLst>
            <a:ext uri="{FF2B5EF4-FFF2-40B4-BE49-F238E27FC236}">
              <a16:creationId xmlns:a16="http://schemas.microsoft.com/office/drawing/2014/main" id="{D2208E0B-0CCC-44B6-9F73-477516BAD67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42" name="Rectangle 702">
          <a:extLst>
            <a:ext uri="{FF2B5EF4-FFF2-40B4-BE49-F238E27FC236}">
              <a16:creationId xmlns:a16="http://schemas.microsoft.com/office/drawing/2014/main" id="{F6E859B4-18D1-46A9-91C1-8EA2FB82E0B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43" name="Rectangle 702">
          <a:extLst>
            <a:ext uri="{FF2B5EF4-FFF2-40B4-BE49-F238E27FC236}">
              <a16:creationId xmlns:a16="http://schemas.microsoft.com/office/drawing/2014/main" id="{5870A47B-DB08-4ABC-A533-5BCF240EB43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44" name="Rectangle 702">
          <a:extLst>
            <a:ext uri="{FF2B5EF4-FFF2-40B4-BE49-F238E27FC236}">
              <a16:creationId xmlns:a16="http://schemas.microsoft.com/office/drawing/2014/main" id="{2BF4E523-0E10-4985-AB9A-4D3BBFECA46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45" name="Rectangle 702">
          <a:extLst>
            <a:ext uri="{FF2B5EF4-FFF2-40B4-BE49-F238E27FC236}">
              <a16:creationId xmlns:a16="http://schemas.microsoft.com/office/drawing/2014/main" id="{5F96DA24-45B5-4CC4-B38F-8D8D10F304A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46" name="Rectangle 702">
          <a:extLst>
            <a:ext uri="{FF2B5EF4-FFF2-40B4-BE49-F238E27FC236}">
              <a16:creationId xmlns:a16="http://schemas.microsoft.com/office/drawing/2014/main" id="{0E8AD2BC-1EED-4DAD-9797-EB2599E67F2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47" name="Rectangle 702">
          <a:extLst>
            <a:ext uri="{FF2B5EF4-FFF2-40B4-BE49-F238E27FC236}">
              <a16:creationId xmlns:a16="http://schemas.microsoft.com/office/drawing/2014/main" id="{F8B6F9FD-2CA8-46FB-B47C-09EF9B58029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48" name="Rectangle 702">
          <a:extLst>
            <a:ext uri="{FF2B5EF4-FFF2-40B4-BE49-F238E27FC236}">
              <a16:creationId xmlns:a16="http://schemas.microsoft.com/office/drawing/2014/main" id="{47F303A9-DF19-499D-BA58-7CF0925E4CE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49" name="Rectangle 702">
          <a:extLst>
            <a:ext uri="{FF2B5EF4-FFF2-40B4-BE49-F238E27FC236}">
              <a16:creationId xmlns:a16="http://schemas.microsoft.com/office/drawing/2014/main" id="{1A85D9A3-AFF1-40B0-881F-2A59DCA2F63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50" name="Rectangle 702">
          <a:extLst>
            <a:ext uri="{FF2B5EF4-FFF2-40B4-BE49-F238E27FC236}">
              <a16:creationId xmlns:a16="http://schemas.microsoft.com/office/drawing/2014/main" id="{E475CC28-A69A-454A-B889-A6ADD931F36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51" name="Rectangle 702">
          <a:extLst>
            <a:ext uri="{FF2B5EF4-FFF2-40B4-BE49-F238E27FC236}">
              <a16:creationId xmlns:a16="http://schemas.microsoft.com/office/drawing/2014/main" id="{C823FCAB-E265-4B32-83EB-E3FF773019C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52" name="Rectangle 702">
          <a:extLst>
            <a:ext uri="{FF2B5EF4-FFF2-40B4-BE49-F238E27FC236}">
              <a16:creationId xmlns:a16="http://schemas.microsoft.com/office/drawing/2014/main" id="{2FA60BB6-DDDA-4123-8ABF-C7714019D2A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53" name="Rectangle 702">
          <a:extLst>
            <a:ext uri="{FF2B5EF4-FFF2-40B4-BE49-F238E27FC236}">
              <a16:creationId xmlns:a16="http://schemas.microsoft.com/office/drawing/2014/main" id="{C0E0C66D-6563-485E-8FC4-DCC8ADCD454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54" name="Rectangle 702">
          <a:extLst>
            <a:ext uri="{FF2B5EF4-FFF2-40B4-BE49-F238E27FC236}">
              <a16:creationId xmlns:a16="http://schemas.microsoft.com/office/drawing/2014/main" id="{AFB82A34-51D9-421A-B2B1-1745B4A8CDE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55" name="Rectangle 702">
          <a:extLst>
            <a:ext uri="{FF2B5EF4-FFF2-40B4-BE49-F238E27FC236}">
              <a16:creationId xmlns:a16="http://schemas.microsoft.com/office/drawing/2014/main" id="{C7C46008-1EAF-4867-A010-D452ACD5983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56" name="Rectangle 702">
          <a:extLst>
            <a:ext uri="{FF2B5EF4-FFF2-40B4-BE49-F238E27FC236}">
              <a16:creationId xmlns:a16="http://schemas.microsoft.com/office/drawing/2014/main" id="{47939757-3FA1-4089-A60A-71FBD8BFA0A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57" name="Rectangle 702">
          <a:extLst>
            <a:ext uri="{FF2B5EF4-FFF2-40B4-BE49-F238E27FC236}">
              <a16:creationId xmlns:a16="http://schemas.microsoft.com/office/drawing/2014/main" id="{5E8FF8E7-7145-4B17-B0D5-642706FFCFF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58" name="Rectangle 702">
          <a:extLst>
            <a:ext uri="{FF2B5EF4-FFF2-40B4-BE49-F238E27FC236}">
              <a16:creationId xmlns:a16="http://schemas.microsoft.com/office/drawing/2014/main" id="{017E9838-2812-4C5F-809D-4AF988DE4A6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59" name="Rectangle 702">
          <a:extLst>
            <a:ext uri="{FF2B5EF4-FFF2-40B4-BE49-F238E27FC236}">
              <a16:creationId xmlns:a16="http://schemas.microsoft.com/office/drawing/2014/main" id="{BBAF71CA-7AEC-4025-80AD-23739C753D5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60" name="Rectangle 702">
          <a:extLst>
            <a:ext uri="{FF2B5EF4-FFF2-40B4-BE49-F238E27FC236}">
              <a16:creationId xmlns:a16="http://schemas.microsoft.com/office/drawing/2014/main" id="{9082E1D7-D7EC-49E1-B202-A6C1F88D8E4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61" name="Rectangle 702">
          <a:extLst>
            <a:ext uri="{FF2B5EF4-FFF2-40B4-BE49-F238E27FC236}">
              <a16:creationId xmlns:a16="http://schemas.microsoft.com/office/drawing/2014/main" id="{4F38DB60-C107-4C07-9382-E9619CF0C72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62" name="Rectangle 702">
          <a:extLst>
            <a:ext uri="{FF2B5EF4-FFF2-40B4-BE49-F238E27FC236}">
              <a16:creationId xmlns:a16="http://schemas.microsoft.com/office/drawing/2014/main" id="{2F2641BA-EA7A-4D8D-BFC5-E50FF9BB28E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63" name="Rectangle 702">
          <a:extLst>
            <a:ext uri="{FF2B5EF4-FFF2-40B4-BE49-F238E27FC236}">
              <a16:creationId xmlns:a16="http://schemas.microsoft.com/office/drawing/2014/main" id="{2DFD8CA8-B821-4981-B82A-C0337575D17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64" name="Rectangle 702">
          <a:extLst>
            <a:ext uri="{FF2B5EF4-FFF2-40B4-BE49-F238E27FC236}">
              <a16:creationId xmlns:a16="http://schemas.microsoft.com/office/drawing/2014/main" id="{AEAF72FE-370F-416B-8927-438FC6DAEA6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65" name="Rectangle 702">
          <a:extLst>
            <a:ext uri="{FF2B5EF4-FFF2-40B4-BE49-F238E27FC236}">
              <a16:creationId xmlns:a16="http://schemas.microsoft.com/office/drawing/2014/main" id="{BEC86D6A-BC9C-4466-A1FA-10361AE06AC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66" name="Rectangle 702">
          <a:extLst>
            <a:ext uri="{FF2B5EF4-FFF2-40B4-BE49-F238E27FC236}">
              <a16:creationId xmlns:a16="http://schemas.microsoft.com/office/drawing/2014/main" id="{66EFFA73-AD2F-4694-9F76-EF589BBE146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67" name="Rectangle 702">
          <a:extLst>
            <a:ext uri="{FF2B5EF4-FFF2-40B4-BE49-F238E27FC236}">
              <a16:creationId xmlns:a16="http://schemas.microsoft.com/office/drawing/2014/main" id="{8D6EE7CB-BAC5-451E-B39B-AD3EC0297B1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68" name="Rectangle 702">
          <a:extLst>
            <a:ext uri="{FF2B5EF4-FFF2-40B4-BE49-F238E27FC236}">
              <a16:creationId xmlns:a16="http://schemas.microsoft.com/office/drawing/2014/main" id="{3E3A7F3E-3083-4F6F-B88D-71157C9AF0A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69" name="Rectangle 702">
          <a:extLst>
            <a:ext uri="{FF2B5EF4-FFF2-40B4-BE49-F238E27FC236}">
              <a16:creationId xmlns:a16="http://schemas.microsoft.com/office/drawing/2014/main" id="{F775833B-2C1A-4474-A7B8-9C215FC48D8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70" name="Rectangle 702">
          <a:extLst>
            <a:ext uri="{FF2B5EF4-FFF2-40B4-BE49-F238E27FC236}">
              <a16:creationId xmlns:a16="http://schemas.microsoft.com/office/drawing/2014/main" id="{8496C144-770A-42CA-AF40-2DC7530806B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71" name="Rectangle 702">
          <a:extLst>
            <a:ext uri="{FF2B5EF4-FFF2-40B4-BE49-F238E27FC236}">
              <a16:creationId xmlns:a16="http://schemas.microsoft.com/office/drawing/2014/main" id="{932EFA51-0096-4721-9121-18981833381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72" name="Rectangle 702">
          <a:extLst>
            <a:ext uri="{FF2B5EF4-FFF2-40B4-BE49-F238E27FC236}">
              <a16:creationId xmlns:a16="http://schemas.microsoft.com/office/drawing/2014/main" id="{2580D104-3894-441F-9383-F4FBFA8BF6F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73" name="Rectangle 702">
          <a:extLst>
            <a:ext uri="{FF2B5EF4-FFF2-40B4-BE49-F238E27FC236}">
              <a16:creationId xmlns:a16="http://schemas.microsoft.com/office/drawing/2014/main" id="{D494ECD1-6DB4-4305-A5FC-27D067B4774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74" name="Rectangle 702">
          <a:extLst>
            <a:ext uri="{FF2B5EF4-FFF2-40B4-BE49-F238E27FC236}">
              <a16:creationId xmlns:a16="http://schemas.microsoft.com/office/drawing/2014/main" id="{E7BAEBE2-C820-4790-AC32-4CF1793EFC2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75" name="Rectangle 702">
          <a:extLst>
            <a:ext uri="{FF2B5EF4-FFF2-40B4-BE49-F238E27FC236}">
              <a16:creationId xmlns:a16="http://schemas.microsoft.com/office/drawing/2014/main" id="{872432A1-5F96-42D0-87F2-4C2259BB2B6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76" name="Rectangle 702">
          <a:extLst>
            <a:ext uri="{FF2B5EF4-FFF2-40B4-BE49-F238E27FC236}">
              <a16:creationId xmlns:a16="http://schemas.microsoft.com/office/drawing/2014/main" id="{BA451B83-AC80-4642-9F3A-89D284694A6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77" name="Rectangle 702">
          <a:extLst>
            <a:ext uri="{FF2B5EF4-FFF2-40B4-BE49-F238E27FC236}">
              <a16:creationId xmlns:a16="http://schemas.microsoft.com/office/drawing/2014/main" id="{89FFECEE-D75C-4AF6-8A5E-037D404F85D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78" name="Rectangle 702">
          <a:extLst>
            <a:ext uri="{FF2B5EF4-FFF2-40B4-BE49-F238E27FC236}">
              <a16:creationId xmlns:a16="http://schemas.microsoft.com/office/drawing/2014/main" id="{A417607B-D709-471A-B0B3-EE5EB579E07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79" name="Rectangle 702">
          <a:extLst>
            <a:ext uri="{FF2B5EF4-FFF2-40B4-BE49-F238E27FC236}">
              <a16:creationId xmlns:a16="http://schemas.microsoft.com/office/drawing/2014/main" id="{CCEE2308-EAEF-42A0-A59D-A1CE78B7540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80" name="Rectangle 702">
          <a:extLst>
            <a:ext uri="{FF2B5EF4-FFF2-40B4-BE49-F238E27FC236}">
              <a16:creationId xmlns:a16="http://schemas.microsoft.com/office/drawing/2014/main" id="{7F518003-2A4F-494D-8619-6C738BB4C74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81" name="Rectangle 702">
          <a:extLst>
            <a:ext uri="{FF2B5EF4-FFF2-40B4-BE49-F238E27FC236}">
              <a16:creationId xmlns:a16="http://schemas.microsoft.com/office/drawing/2014/main" id="{B60EA054-58A0-4EC6-80AC-CCE37F8BFDA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82" name="Rectangle 702">
          <a:extLst>
            <a:ext uri="{FF2B5EF4-FFF2-40B4-BE49-F238E27FC236}">
              <a16:creationId xmlns:a16="http://schemas.microsoft.com/office/drawing/2014/main" id="{D173C589-1AFF-4F33-BA2E-563595067A6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83" name="Rectangle 702">
          <a:extLst>
            <a:ext uri="{FF2B5EF4-FFF2-40B4-BE49-F238E27FC236}">
              <a16:creationId xmlns:a16="http://schemas.microsoft.com/office/drawing/2014/main" id="{38F014F2-FF5F-40FC-B3BA-1FC1C21DC03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84" name="Rectangle 702">
          <a:extLst>
            <a:ext uri="{FF2B5EF4-FFF2-40B4-BE49-F238E27FC236}">
              <a16:creationId xmlns:a16="http://schemas.microsoft.com/office/drawing/2014/main" id="{AE31390C-A4F0-4A34-A6CA-9031F3ED61F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85" name="Rectangle 702">
          <a:extLst>
            <a:ext uri="{FF2B5EF4-FFF2-40B4-BE49-F238E27FC236}">
              <a16:creationId xmlns:a16="http://schemas.microsoft.com/office/drawing/2014/main" id="{1A32D691-21D6-4C8A-8128-32CB7C2C06D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86" name="Rectangle 702">
          <a:extLst>
            <a:ext uri="{FF2B5EF4-FFF2-40B4-BE49-F238E27FC236}">
              <a16:creationId xmlns:a16="http://schemas.microsoft.com/office/drawing/2014/main" id="{94CEE130-6B7A-4C6E-BBCA-00ACB16DB58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87" name="Rectangle 702">
          <a:extLst>
            <a:ext uri="{FF2B5EF4-FFF2-40B4-BE49-F238E27FC236}">
              <a16:creationId xmlns:a16="http://schemas.microsoft.com/office/drawing/2014/main" id="{37EFF1EE-21A2-408E-AC19-F6BEA6A14BF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88" name="Rectangle 702">
          <a:extLst>
            <a:ext uri="{FF2B5EF4-FFF2-40B4-BE49-F238E27FC236}">
              <a16:creationId xmlns:a16="http://schemas.microsoft.com/office/drawing/2014/main" id="{79F6C15E-355A-4780-9777-B568386E0FA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89" name="Rectangle 702">
          <a:extLst>
            <a:ext uri="{FF2B5EF4-FFF2-40B4-BE49-F238E27FC236}">
              <a16:creationId xmlns:a16="http://schemas.microsoft.com/office/drawing/2014/main" id="{464ECF56-CBC1-4F71-95A6-0876E734F4C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90" name="Rectangle 702">
          <a:extLst>
            <a:ext uri="{FF2B5EF4-FFF2-40B4-BE49-F238E27FC236}">
              <a16:creationId xmlns:a16="http://schemas.microsoft.com/office/drawing/2014/main" id="{8F5F7947-3AB7-4424-B206-ED99225B54E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91" name="Rectangle 702">
          <a:extLst>
            <a:ext uri="{FF2B5EF4-FFF2-40B4-BE49-F238E27FC236}">
              <a16:creationId xmlns:a16="http://schemas.microsoft.com/office/drawing/2014/main" id="{63FDC8ED-1C96-433F-9D15-B955A87F444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92" name="Rectangle 702">
          <a:extLst>
            <a:ext uri="{FF2B5EF4-FFF2-40B4-BE49-F238E27FC236}">
              <a16:creationId xmlns:a16="http://schemas.microsoft.com/office/drawing/2014/main" id="{365E3EB4-52D1-49D1-BA18-22B9738BAA7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93" name="Rectangle 702">
          <a:extLst>
            <a:ext uri="{FF2B5EF4-FFF2-40B4-BE49-F238E27FC236}">
              <a16:creationId xmlns:a16="http://schemas.microsoft.com/office/drawing/2014/main" id="{0E61DA8A-B5A3-415F-8752-C62EEFB3A02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94" name="Rectangle 702">
          <a:extLst>
            <a:ext uri="{FF2B5EF4-FFF2-40B4-BE49-F238E27FC236}">
              <a16:creationId xmlns:a16="http://schemas.microsoft.com/office/drawing/2014/main" id="{B526114B-C647-4BEF-A766-1F01F4F4FB1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95" name="Rectangle 702">
          <a:extLst>
            <a:ext uri="{FF2B5EF4-FFF2-40B4-BE49-F238E27FC236}">
              <a16:creationId xmlns:a16="http://schemas.microsoft.com/office/drawing/2014/main" id="{0355E9EA-3365-4433-BAB6-FC5694A6500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96" name="Rectangle 702">
          <a:extLst>
            <a:ext uri="{FF2B5EF4-FFF2-40B4-BE49-F238E27FC236}">
              <a16:creationId xmlns:a16="http://schemas.microsoft.com/office/drawing/2014/main" id="{585B312E-7535-44B9-A1A3-5CE8ECAA765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97" name="Rectangle 702">
          <a:extLst>
            <a:ext uri="{FF2B5EF4-FFF2-40B4-BE49-F238E27FC236}">
              <a16:creationId xmlns:a16="http://schemas.microsoft.com/office/drawing/2014/main" id="{6226E863-0AE1-43A3-9B91-363B2FDD3AE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98" name="Rectangle 702">
          <a:extLst>
            <a:ext uri="{FF2B5EF4-FFF2-40B4-BE49-F238E27FC236}">
              <a16:creationId xmlns:a16="http://schemas.microsoft.com/office/drawing/2014/main" id="{CCEB8C07-EEEA-4B70-8900-90A20DC2380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799" name="Rectangle 702">
          <a:extLst>
            <a:ext uri="{FF2B5EF4-FFF2-40B4-BE49-F238E27FC236}">
              <a16:creationId xmlns:a16="http://schemas.microsoft.com/office/drawing/2014/main" id="{F73A7BA6-EE11-4700-A56C-486F9A26CF8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00" name="Rectangle 702">
          <a:extLst>
            <a:ext uri="{FF2B5EF4-FFF2-40B4-BE49-F238E27FC236}">
              <a16:creationId xmlns:a16="http://schemas.microsoft.com/office/drawing/2014/main" id="{B7363E79-5A2B-4D8F-9A5D-13D9FAF7147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01" name="Rectangle 702">
          <a:extLst>
            <a:ext uri="{FF2B5EF4-FFF2-40B4-BE49-F238E27FC236}">
              <a16:creationId xmlns:a16="http://schemas.microsoft.com/office/drawing/2014/main" id="{9ACD49BA-47B8-4507-B581-AED0847B7D8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02" name="Rectangle 702">
          <a:extLst>
            <a:ext uri="{FF2B5EF4-FFF2-40B4-BE49-F238E27FC236}">
              <a16:creationId xmlns:a16="http://schemas.microsoft.com/office/drawing/2014/main" id="{A2C51A6E-5C5A-4FF6-B269-D1160FEBA2C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03" name="Rectangle 702">
          <a:extLst>
            <a:ext uri="{FF2B5EF4-FFF2-40B4-BE49-F238E27FC236}">
              <a16:creationId xmlns:a16="http://schemas.microsoft.com/office/drawing/2014/main" id="{D13531D9-47CD-4C93-B2BA-9E973B1C37A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04" name="Rectangle 702">
          <a:extLst>
            <a:ext uri="{FF2B5EF4-FFF2-40B4-BE49-F238E27FC236}">
              <a16:creationId xmlns:a16="http://schemas.microsoft.com/office/drawing/2014/main" id="{01B6444D-1B39-4806-9CFC-C51265BD6F6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05" name="Rectangle 702">
          <a:extLst>
            <a:ext uri="{FF2B5EF4-FFF2-40B4-BE49-F238E27FC236}">
              <a16:creationId xmlns:a16="http://schemas.microsoft.com/office/drawing/2014/main" id="{D4407A09-E826-489A-AEA2-CD98C86909E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06" name="Rectangle 702">
          <a:extLst>
            <a:ext uri="{FF2B5EF4-FFF2-40B4-BE49-F238E27FC236}">
              <a16:creationId xmlns:a16="http://schemas.microsoft.com/office/drawing/2014/main" id="{D1A701F8-CE42-4F55-8FA2-FCFC39866DA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07" name="Rectangle 702">
          <a:extLst>
            <a:ext uri="{FF2B5EF4-FFF2-40B4-BE49-F238E27FC236}">
              <a16:creationId xmlns:a16="http://schemas.microsoft.com/office/drawing/2014/main" id="{1699B1F0-506C-4860-93BB-9CD00B2DFA9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08" name="Rectangle 702">
          <a:extLst>
            <a:ext uri="{FF2B5EF4-FFF2-40B4-BE49-F238E27FC236}">
              <a16:creationId xmlns:a16="http://schemas.microsoft.com/office/drawing/2014/main" id="{7CB2413E-7EAE-4DED-A95A-156101082C2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09" name="Rectangle 702">
          <a:extLst>
            <a:ext uri="{FF2B5EF4-FFF2-40B4-BE49-F238E27FC236}">
              <a16:creationId xmlns:a16="http://schemas.microsoft.com/office/drawing/2014/main" id="{C668F4D1-053A-438A-AD80-0D014D40E7E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10" name="Rectangle 702">
          <a:extLst>
            <a:ext uri="{FF2B5EF4-FFF2-40B4-BE49-F238E27FC236}">
              <a16:creationId xmlns:a16="http://schemas.microsoft.com/office/drawing/2014/main" id="{6D5523FA-2350-47EB-AB4D-36666A61648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11" name="Rectangle 702">
          <a:extLst>
            <a:ext uri="{FF2B5EF4-FFF2-40B4-BE49-F238E27FC236}">
              <a16:creationId xmlns:a16="http://schemas.microsoft.com/office/drawing/2014/main" id="{54499E0D-8221-4982-892E-5388552137B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12" name="Rectangle 702">
          <a:extLst>
            <a:ext uri="{FF2B5EF4-FFF2-40B4-BE49-F238E27FC236}">
              <a16:creationId xmlns:a16="http://schemas.microsoft.com/office/drawing/2014/main" id="{2BED760F-85DE-4DC2-8CB6-159FC1D6961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13" name="Rectangle 702">
          <a:extLst>
            <a:ext uri="{FF2B5EF4-FFF2-40B4-BE49-F238E27FC236}">
              <a16:creationId xmlns:a16="http://schemas.microsoft.com/office/drawing/2014/main" id="{92406DCF-851C-480E-A616-017FBA95FD1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14" name="Rectangle 702">
          <a:extLst>
            <a:ext uri="{FF2B5EF4-FFF2-40B4-BE49-F238E27FC236}">
              <a16:creationId xmlns:a16="http://schemas.microsoft.com/office/drawing/2014/main" id="{2E7B481B-E45F-49CA-8EB9-48C94285D1C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15" name="Rectangle 702">
          <a:extLst>
            <a:ext uri="{FF2B5EF4-FFF2-40B4-BE49-F238E27FC236}">
              <a16:creationId xmlns:a16="http://schemas.microsoft.com/office/drawing/2014/main" id="{F11BDA1C-A66E-4D97-AC9F-FE4ED59CE2E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16" name="Rectangle 702">
          <a:extLst>
            <a:ext uri="{FF2B5EF4-FFF2-40B4-BE49-F238E27FC236}">
              <a16:creationId xmlns:a16="http://schemas.microsoft.com/office/drawing/2014/main" id="{3B305046-CEFE-4291-8DAF-F0F2E6EF10C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17" name="Rectangle 702">
          <a:extLst>
            <a:ext uri="{FF2B5EF4-FFF2-40B4-BE49-F238E27FC236}">
              <a16:creationId xmlns:a16="http://schemas.microsoft.com/office/drawing/2014/main" id="{BEA89899-E88E-48A3-945A-5E6CDCA842B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18" name="Rectangle 702">
          <a:extLst>
            <a:ext uri="{FF2B5EF4-FFF2-40B4-BE49-F238E27FC236}">
              <a16:creationId xmlns:a16="http://schemas.microsoft.com/office/drawing/2014/main" id="{2BDF896E-505D-44A9-B669-4CF7989A2A2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19" name="Rectangle 702">
          <a:extLst>
            <a:ext uri="{FF2B5EF4-FFF2-40B4-BE49-F238E27FC236}">
              <a16:creationId xmlns:a16="http://schemas.microsoft.com/office/drawing/2014/main" id="{A8800CBB-36FC-4B9A-A680-B925C50B294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20" name="Rectangle 702">
          <a:extLst>
            <a:ext uri="{FF2B5EF4-FFF2-40B4-BE49-F238E27FC236}">
              <a16:creationId xmlns:a16="http://schemas.microsoft.com/office/drawing/2014/main" id="{FF394EF3-5255-43D0-B4AF-679E6E1BE23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21" name="Rectangle 702">
          <a:extLst>
            <a:ext uri="{FF2B5EF4-FFF2-40B4-BE49-F238E27FC236}">
              <a16:creationId xmlns:a16="http://schemas.microsoft.com/office/drawing/2014/main" id="{CEECBF32-A148-4A78-BDA2-E51A55B5498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22" name="Rectangle 702">
          <a:extLst>
            <a:ext uri="{FF2B5EF4-FFF2-40B4-BE49-F238E27FC236}">
              <a16:creationId xmlns:a16="http://schemas.microsoft.com/office/drawing/2014/main" id="{BD5044F6-55AB-4E41-852D-93138D692C6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23" name="Rectangle 702">
          <a:extLst>
            <a:ext uri="{FF2B5EF4-FFF2-40B4-BE49-F238E27FC236}">
              <a16:creationId xmlns:a16="http://schemas.microsoft.com/office/drawing/2014/main" id="{AF7D0CF6-9460-4752-AE6F-8C59347227D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24" name="Rectangle 702">
          <a:extLst>
            <a:ext uri="{FF2B5EF4-FFF2-40B4-BE49-F238E27FC236}">
              <a16:creationId xmlns:a16="http://schemas.microsoft.com/office/drawing/2014/main" id="{38FE9525-8028-4BA7-81D9-C4B50B9ABE7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25" name="Rectangle 702">
          <a:extLst>
            <a:ext uri="{FF2B5EF4-FFF2-40B4-BE49-F238E27FC236}">
              <a16:creationId xmlns:a16="http://schemas.microsoft.com/office/drawing/2014/main" id="{60A78383-3C8E-49F4-A551-52BB5055732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26" name="Rectangle 702">
          <a:extLst>
            <a:ext uri="{FF2B5EF4-FFF2-40B4-BE49-F238E27FC236}">
              <a16:creationId xmlns:a16="http://schemas.microsoft.com/office/drawing/2014/main" id="{C9D6CA44-BF91-4802-B906-2B695BBB053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27" name="Rectangle 702">
          <a:extLst>
            <a:ext uri="{FF2B5EF4-FFF2-40B4-BE49-F238E27FC236}">
              <a16:creationId xmlns:a16="http://schemas.microsoft.com/office/drawing/2014/main" id="{A17A2FA7-512F-475F-96F5-2FCEB6FB2FB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28" name="Rectangle 702">
          <a:extLst>
            <a:ext uri="{FF2B5EF4-FFF2-40B4-BE49-F238E27FC236}">
              <a16:creationId xmlns:a16="http://schemas.microsoft.com/office/drawing/2014/main" id="{3A9C6185-3A62-4153-9C1D-6660F6CA1BC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29" name="Rectangle 702">
          <a:extLst>
            <a:ext uri="{FF2B5EF4-FFF2-40B4-BE49-F238E27FC236}">
              <a16:creationId xmlns:a16="http://schemas.microsoft.com/office/drawing/2014/main" id="{1D3E0CF0-89E4-47B6-A83B-F8AD68B81B5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30" name="Rectangle 702">
          <a:extLst>
            <a:ext uri="{FF2B5EF4-FFF2-40B4-BE49-F238E27FC236}">
              <a16:creationId xmlns:a16="http://schemas.microsoft.com/office/drawing/2014/main" id="{58134DD8-C4B9-45E6-ACB9-4E480979DFD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31" name="Rectangle 702">
          <a:extLst>
            <a:ext uri="{FF2B5EF4-FFF2-40B4-BE49-F238E27FC236}">
              <a16:creationId xmlns:a16="http://schemas.microsoft.com/office/drawing/2014/main" id="{2B9242C3-28F0-4395-9131-E7C9DC592F8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32" name="Rectangle 702">
          <a:extLst>
            <a:ext uri="{FF2B5EF4-FFF2-40B4-BE49-F238E27FC236}">
              <a16:creationId xmlns:a16="http://schemas.microsoft.com/office/drawing/2014/main" id="{6A4D7066-0DB3-4C72-BF5D-A9652F6CC74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33" name="Rectangle 702">
          <a:extLst>
            <a:ext uri="{FF2B5EF4-FFF2-40B4-BE49-F238E27FC236}">
              <a16:creationId xmlns:a16="http://schemas.microsoft.com/office/drawing/2014/main" id="{B2D241B5-113D-41E2-A58E-92A791B1B6D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34" name="Rectangle 702">
          <a:extLst>
            <a:ext uri="{FF2B5EF4-FFF2-40B4-BE49-F238E27FC236}">
              <a16:creationId xmlns:a16="http://schemas.microsoft.com/office/drawing/2014/main" id="{12FA53D9-37E8-4D04-BF1E-DCDD4DEDA54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35" name="Rectangle 702">
          <a:extLst>
            <a:ext uri="{FF2B5EF4-FFF2-40B4-BE49-F238E27FC236}">
              <a16:creationId xmlns:a16="http://schemas.microsoft.com/office/drawing/2014/main" id="{B2A24A5F-632D-49C4-8010-9BE62D7B2F9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36" name="Rectangle 702">
          <a:extLst>
            <a:ext uri="{FF2B5EF4-FFF2-40B4-BE49-F238E27FC236}">
              <a16:creationId xmlns:a16="http://schemas.microsoft.com/office/drawing/2014/main" id="{B008455F-D378-4F95-9741-CA8E5BF569F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37" name="Rectangle 702">
          <a:extLst>
            <a:ext uri="{FF2B5EF4-FFF2-40B4-BE49-F238E27FC236}">
              <a16:creationId xmlns:a16="http://schemas.microsoft.com/office/drawing/2014/main" id="{6DEA75E7-3C21-405F-8114-3FC8FB4144F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38" name="Rectangle 702">
          <a:extLst>
            <a:ext uri="{FF2B5EF4-FFF2-40B4-BE49-F238E27FC236}">
              <a16:creationId xmlns:a16="http://schemas.microsoft.com/office/drawing/2014/main" id="{77AADA3D-D048-4628-8460-8807651D575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39" name="Rectangle 702">
          <a:extLst>
            <a:ext uri="{FF2B5EF4-FFF2-40B4-BE49-F238E27FC236}">
              <a16:creationId xmlns:a16="http://schemas.microsoft.com/office/drawing/2014/main" id="{6508DD38-65E4-4492-8763-07FC278F4DD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40" name="Rectangle 702">
          <a:extLst>
            <a:ext uri="{FF2B5EF4-FFF2-40B4-BE49-F238E27FC236}">
              <a16:creationId xmlns:a16="http://schemas.microsoft.com/office/drawing/2014/main" id="{FFD99932-5757-44D8-AF47-9A99646E17F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41" name="Rectangle 702">
          <a:extLst>
            <a:ext uri="{FF2B5EF4-FFF2-40B4-BE49-F238E27FC236}">
              <a16:creationId xmlns:a16="http://schemas.microsoft.com/office/drawing/2014/main" id="{3128E7B3-43D5-4A15-9280-714A6D95184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42" name="Rectangle 702">
          <a:extLst>
            <a:ext uri="{FF2B5EF4-FFF2-40B4-BE49-F238E27FC236}">
              <a16:creationId xmlns:a16="http://schemas.microsoft.com/office/drawing/2014/main" id="{E94647E4-7DCA-45B4-BE39-8038B10C142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43" name="Rectangle 702">
          <a:extLst>
            <a:ext uri="{FF2B5EF4-FFF2-40B4-BE49-F238E27FC236}">
              <a16:creationId xmlns:a16="http://schemas.microsoft.com/office/drawing/2014/main" id="{2F4F5E36-EF9D-45D7-B723-B7A2C4A1067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44" name="Rectangle 702">
          <a:extLst>
            <a:ext uri="{FF2B5EF4-FFF2-40B4-BE49-F238E27FC236}">
              <a16:creationId xmlns:a16="http://schemas.microsoft.com/office/drawing/2014/main" id="{7FAB40EF-D14C-44CD-8EB2-3D3C1D2F875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45" name="Rectangle 702">
          <a:extLst>
            <a:ext uri="{FF2B5EF4-FFF2-40B4-BE49-F238E27FC236}">
              <a16:creationId xmlns:a16="http://schemas.microsoft.com/office/drawing/2014/main" id="{03CB27A4-7581-455B-AAC4-268C4B89D1F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46" name="Rectangle 702">
          <a:extLst>
            <a:ext uri="{FF2B5EF4-FFF2-40B4-BE49-F238E27FC236}">
              <a16:creationId xmlns:a16="http://schemas.microsoft.com/office/drawing/2014/main" id="{9C61562E-D091-4CDE-B5C8-B709DC1D862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47" name="Rectangle 702">
          <a:extLst>
            <a:ext uri="{FF2B5EF4-FFF2-40B4-BE49-F238E27FC236}">
              <a16:creationId xmlns:a16="http://schemas.microsoft.com/office/drawing/2014/main" id="{774247FF-F133-4E93-9002-5B918226270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48" name="Rectangle 702">
          <a:extLst>
            <a:ext uri="{FF2B5EF4-FFF2-40B4-BE49-F238E27FC236}">
              <a16:creationId xmlns:a16="http://schemas.microsoft.com/office/drawing/2014/main" id="{13EE9BF6-49BF-4952-BCEC-6E621B1F04A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49" name="Rectangle 702">
          <a:extLst>
            <a:ext uri="{FF2B5EF4-FFF2-40B4-BE49-F238E27FC236}">
              <a16:creationId xmlns:a16="http://schemas.microsoft.com/office/drawing/2014/main" id="{DE1D8AE3-12C5-4247-B4BD-ECD343A825B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50" name="Rectangle 702">
          <a:extLst>
            <a:ext uri="{FF2B5EF4-FFF2-40B4-BE49-F238E27FC236}">
              <a16:creationId xmlns:a16="http://schemas.microsoft.com/office/drawing/2014/main" id="{EE408085-65DF-4BDC-9170-EC7ED9418ED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51" name="Rectangle 702">
          <a:extLst>
            <a:ext uri="{FF2B5EF4-FFF2-40B4-BE49-F238E27FC236}">
              <a16:creationId xmlns:a16="http://schemas.microsoft.com/office/drawing/2014/main" id="{8DC88A43-DF8A-4580-97F9-08D45C5A648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52" name="Rectangle 702">
          <a:extLst>
            <a:ext uri="{FF2B5EF4-FFF2-40B4-BE49-F238E27FC236}">
              <a16:creationId xmlns:a16="http://schemas.microsoft.com/office/drawing/2014/main" id="{8D57B297-7549-41AC-A641-EF59947D4B7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53" name="Rectangle 702">
          <a:extLst>
            <a:ext uri="{FF2B5EF4-FFF2-40B4-BE49-F238E27FC236}">
              <a16:creationId xmlns:a16="http://schemas.microsoft.com/office/drawing/2014/main" id="{61C5A076-E11F-4015-833B-31392AE5BB6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54" name="Rectangle 702">
          <a:extLst>
            <a:ext uri="{FF2B5EF4-FFF2-40B4-BE49-F238E27FC236}">
              <a16:creationId xmlns:a16="http://schemas.microsoft.com/office/drawing/2014/main" id="{C05FDD59-7031-4950-982E-9D1A6F34521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55" name="Rectangle 702">
          <a:extLst>
            <a:ext uri="{FF2B5EF4-FFF2-40B4-BE49-F238E27FC236}">
              <a16:creationId xmlns:a16="http://schemas.microsoft.com/office/drawing/2014/main" id="{4D257D95-7C1D-484C-8950-7A793F35C18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56" name="Rectangle 702">
          <a:extLst>
            <a:ext uri="{FF2B5EF4-FFF2-40B4-BE49-F238E27FC236}">
              <a16:creationId xmlns:a16="http://schemas.microsoft.com/office/drawing/2014/main" id="{E6F92FD0-1417-40DD-8413-560E571FB25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57" name="Rectangle 702">
          <a:extLst>
            <a:ext uri="{FF2B5EF4-FFF2-40B4-BE49-F238E27FC236}">
              <a16:creationId xmlns:a16="http://schemas.microsoft.com/office/drawing/2014/main" id="{93B9005F-DA5C-40D1-B572-92B2E06F251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58" name="Rectangle 702">
          <a:extLst>
            <a:ext uri="{FF2B5EF4-FFF2-40B4-BE49-F238E27FC236}">
              <a16:creationId xmlns:a16="http://schemas.microsoft.com/office/drawing/2014/main" id="{774698E1-D44F-4FE9-BDB5-8B6DBF73105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59" name="Rectangle 702">
          <a:extLst>
            <a:ext uri="{FF2B5EF4-FFF2-40B4-BE49-F238E27FC236}">
              <a16:creationId xmlns:a16="http://schemas.microsoft.com/office/drawing/2014/main" id="{5B7E05CE-8956-4A0A-99F9-4C96E46C404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60" name="Rectangle 702">
          <a:extLst>
            <a:ext uri="{FF2B5EF4-FFF2-40B4-BE49-F238E27FC236}">
              <a16:creationId xmlns:a16="http://schemas.microsoft.com/office/drawing/2014/main" id="{3D34223F-18F6-4743-B9F7-B2B82404275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61" name="Rectangle 702">
          <a:extLst>
            <a:ext uri="{FF2B5EF4-FFF2-40B4-BE49-F238E27FC236}">
              <a16:creationId xmlns:a16="http://schemas.microsoft.com/office/drawing/2014/main" id="{DB7535BD-26F0-47A5-B1E1-0298B9A32E1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62" name="Rectangle 702">
          <a:extLst>
            <a:ext uri="{FF2B5EF4-FFF2-40B4-BE49-F238E27FC236}">
              <a16:creationId xmlns:a16="http://schemas.microsoft.com/office/drawing/2014/main" id="{C445A4F2-703D-43DF-A918-4BD5962F8C0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63" name="Rectangle 702">
          <a:extLst>
            <a:ext uri="{FF2B5EF4-FFF2-40B4-BE49-F238E27FC236}">
              <a16:creationId xmlns:a16="http://schemas.microsoft.com/office/drawing/2014/main" id="{0E3A9DC0-6B47-452D-8E75-2EB587926C5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64" name="Rectangle 702">
          <a:extLst>
            <a:ext uri="{FF2B5EF4-FFF2-40B4-BE49-F238E27FC236}">
              <a16:creationId xmlns:a16="http://schemas.microsoft.com/office/drawing/2014/main" id="{D9586DFE-11FD-4A34-8F96-19A9AD84A33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65" name="Rectangle 702">
          <a:extLst>
            <a:ext uri="{FF2B5EF4-FFF2-40B4-BE49-F238E27FC236}">
              <a16:creationId xmlns:a16="http://schemas.microsoft.com/office/drawing/2014/main" id="{B9B98B54-8040-4920-8DCC-25F60E1E08C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66" name="Rectangle 702">
          <a:extLst>
            <a:ext uri="{FF2B5EF4-FFF2-40B4-BE49-F238E27FC236}">
              <a16:creationId xmlns:a16="http://schemas.microsoft.com/office/drawing/2014/main" id="{93E965F4-A062-4C0E-91ED-71C2E206ED3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67" name="Rectangle 702">
          <a:extLst>
            <a:ext uri="{FF2B5EF4-FFF2-40B4-BE49-F238E27FC236}">
              <a16:creationId xmlns:a16="http://schemas.microsoft.com/office/drawing/2014/main" id="{2CDFAEA0-2FC4-4CE6-B495-0953EE9BBBB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68" name="Rectangle 702">
          <a:extLst>
            <a:ext uri="{FF2B5EF4-FFF2-40B4-BE49-F238E27FC236}">
              <a16:creationId xmlns:a16="http://schemas.microsoft.com/office/drawing/2014/main" id="{8A784BBE-EE34-4235-8758-D9ADEC3C6AB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69" name="Rectangle 702">
          <a:extLst>
            <a:ext uri="{FF2B5EF4-FFF2-40B4-BE49-F238E27FC236}">
              <a16:creationId xmlns:a16="http://schemas.microsoft.com/office/drawing/2014/main" id="{73E7986F-C0F8-4B2A-89C4-C534626D0EA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70" name="Rectangle 702">
          <a:extLst>
            <a:ext uri="{FF2B5EF4-FFF2-40B4-BE49-F238E27FC236}">
              <a16:creationId xmlns:a16="http://schemas.microsoft.com/office/drawing/2014/main" id="{D34708B3-6222-4B0F-84AD-1267D2C05BD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71" name="Rectangle 702">
          <a:extLst>
            <a:ext uri="{FF2B5EF4-FFF2-40B4-BE49-F238E27FC236}">
              <a16:creationId xmlns:a16="http://schemas.microsoft.com/office/drawing/2014/main" id="{C7710EBE-FB1C-472A-A61A-09C8C110B98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72" name="Rectangle 702">
          <a:extLst>
            <a:ext uri="{FF2B5EF4-FFF2-40B4-BE49-F238E27FC236}">
              <a16:creationId xmlns:a16="http://schemas.microsoft.com/office/drawing/2014/main" id="{8B003BF6-4659-4D4B-BB1F-4D02F4721B2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873" name="Rectangle 702">
          <a:extLst>
            <a:ext uri="{FF2B5EF4-FFF2-40B4-BE49-F238E27FC236}">
              <a16:creationId xmlns:a16="http://schemas.microsoft.com/office/drawing/2014/main" id="{D332A004-BC75-47B1-A14F-6438CFE2907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874" name="Rectangle 702">
          <a:extLst>
            <a:ext uri="{FF2B5EF4-FFF2-40B4-BE49-F238E27FC236}">
              <a16:creationId xmlns:a16="http://schemas.microsoft.com/office/drawing/2014/main" id="{6F4F2555-4443-4BCF-A73D-ED2DB63978A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875" name="Rectangle 702">
          <a:extLst>
            <a:ext uri="{FF2B5EF4-FFF2-40B4-BE49-F238E27FC236}">
              <a16:creationId xmlns:a16="http://schemas.microsoft.com/office/drawing/2014/main" id="{1D494BF7-EB27-4AC8-9004-039543720B8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876" name="Rectangle 702">
          <a:extLst>
            <a:ext uri="{FF2B5EF4-FFF2-40B4-BE49-F238E27FC236}">
              <a16:creationId xmlns:a16="http://schemas.microsoft.com/office/drawing/2014/main" id="{6375F77F-A04E-4B64-97DE-EC92AE1819E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877" name="Rectangle 702">
          <a:extLst>
            <a:ext uri="{FF2B5EF4-FFF2-40B4-BE49-F238E27FC236}">
              <a16:creationId xmlns:a16="http://schemas.microsoft.com/office/drawing/2014/main" id="{8486884A-10C2-44C5-9D6E-AB33B271A7A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878" name="Rectangle 702">
          <a:extLst>
            <a:ext uri="{FF2B5EF4-FFF2-40B4-BE49-F238E27FC236}">
              <a16:creationId xmlns:a16="http://schemas.microsoft.com/office/drawing/2014/main" id="{CFCB32C0-ECF9-4E41-8393-1D45375CC10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879" name="Rectangle 702">
          <a:extLst>
            <a:ext uri="{FF2B5EF4-FFF2-40B4-BE49-F238E27FC236}">
              <a16:creationId xmlns:a16="http://schemas.microsoft.com/office/drawing/2014/main" id="{81C47A5A-D502-4432-955D-567A6AE4489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880" name="Rectangle 702">
          <a:extLst>
            <a:ext uri="{FF2B5EF4-FFF2-40B4-BE49-F238E27FC236}">
              <a16:creationId xmlns:a16="http://schemas.microsoft.com/office/drawing/2014/main" id="{5A5F51FB-A316-4D0A-B0B9-F6FA2B09D12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881" name="Rectangle 702">
          <a:extLst>
            <a:ext uri="{FF2B5EF4-FFF2-40B4-BE49-F238E27FC236}">
              <a16:creationId xmlns:a16="http://schemas.microsoft.com/office/drawing/2014/main" id="{C1071C28-3545-465C-BDBA-92794D0FAD9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882" name="Rectangle 702">
          <a:extLst>
            <a:ext uri="{FF2B5EF4-FFF2-40B4-BE49-F238E27FC236}">
              <a16:creationId xmlns:a16="http://schemas.microsoft.com/office/drawing/2014/main" id="{B4415B9F-DC70-42D7-AC91-6FE234210EB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883" name="Rectangle 702">
          <a:extLst>
            <a:ext uri="{FF2B5EF4-FFF2-40B4-BE49-F238E27FC236}">
              <a16:creationId xmlns:a16="http://schemas.microsoft.com/office/drawing/2014/main" id="{EF5A5F18-0757-4772-9303-276B36E058F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84" name="Rectangle 702">
          <a:extLst>
            <a:ext uri="{FF2B5EF4-FFF2-40B4-BE49-F238E27FC236}">
              <a16:creationId xmlns:a16="http://schemas.microsoft.com/office/drawing/2014/main" id="{0D41A06B-D70B-4726-86B5-56BD8908E8D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85" name="Rectangle 702">
          <a:extLst>
            <a:ext uri="{FF2B5EF4-FFF2-40B4-BE49-F238E27FC236}">
              <a16:creationId xmlns:a16="http://schemas.microsoft.com/office/drawing/2014/main" id="{17191E80-4D0F-4526-A2FC-3C2A623CE05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86" name="Rectangle 702">
          <a:extLst>
            <a:ext uri="{FF2B5EF4-FFF2-40B4-BE49-F238E27FC236}">
              <a16:creationId xmlns:a16="http://schemas.microsoft.com/office/drawing/2014/main" id="{86EB8B3E-C044-4CDB-8C57-FE6C4BA2D03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87" name="Rectangle 702">
          <a:extLst>
            <a:ext uri="{FF2B5EF4-FFF2-40B4-BE49-F238E27FC236}">
              <a16:creationId xmlns:a16="http://schemas.microsoft.com/office/drawing/2014/main" id="{A4A22006-ABFA-4529-A2BA-3F4E8F9B030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88" name="Rectangle 702">
          <a:extLst>
            <a:ext uri="{FF2B5EF4-FFF2-40B4-BE49-F238E27FC236}">
              <a16:creationId xmlns:a16="http://schemas.microsoft.com/office/drawing/2014/main" id="{260BE7D8-425B-49A4-96AE-A8451026741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89" name="Rectangle 702">
          <a:extLst>
            <a:ext uri="{FF2B5EF4-FFF2-40B4-BE49-F238E27FC236}">
              <a16:creationId xmlns:a16="http://schemas.microsoft.com/office/drawing/2014/main" id="{FE949C94-1185-46D8-A4E6-54E9CB7F72A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90" name="Rectangle 702">
          <a:extLst>
            <a:ext uri="{FF2B5EF4-FFF2-40B4-BE49-F238E27FC236}">
              <a16:creationId xmlns:a16="http://schemas.microsoft.com/office/drawing/2014/main" id="{6C2531E6-EB7A-4E64-9DE6-50DA56880CE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91" name="Rectangle 702">
          <a:extLst>
            <a:ext uri="{FF2B5EF4-FFF2-40B4-BE49-F238E27FC236}">
              <a16:creationId xmlns:a16="http://schemas.microsoft.com/office/drawing/2014/main" id="{D389F9CA-E493-40E0-ADA8-DF9D0E463EE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92" name="Rectangle 702">
          <a:extLst>
            <a:ext uri="{FF2B5EF4-FFF2-40B4-BE49-F238E27FC236}">
              <a16:creationId xmlns:a16="http://schemas.microsoft.com/office/drawing/2014/main" id="{FCC49AF9-A270-4177-A10D-8A42C6429EF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93" name="Rectangle 702">
          <a:extLst>
            <a:ext uri="{FF2B5EF4-FFF2-40B4-BE49-F238E27FC236}">
              <a16:creationId xmlns:a16="http://schemas.microsoft.com/office/drawing/2014/main" id="{87FD774A-15AD-41D0-A3B6-49FFD9A04AB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94" name="Rectangle 702">
          <a:extLst>
            <a:ext uri="{FF2B5EF4-FFF2-40B4-BE49-F238E27FC236}">
              <a16:creationId xmlns:a16="http://schemas.microsoft.com/office/drawing/2014/main" id="{D963CA75-BA30-4F5C-9122-F4871921B54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95" name="Rectangle 702">
          <a:extLst>
            <a:ext uri="{FF2B5EF4-FFF2-40B4-BE49-F238E27FC236}">
              <a16:creationId xmlns:a16="http://schemas.microsoft.com/office/drawing/2014/main" id="{69C74EDC-7499-4119-BB3C-343D8D51CE4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96" name="Rectangle 702">
          <a:extLst>
            <a:ext uri="{FF2B5EF4-FFF2-40B4-BE49-F238E27FC236}">
              <a16:creationId xmlns:a16="http://schemas.microsoft.com/office/drawing/2014/main" id="{0A5D62FD-8163-4284-A264-DA9E453BA0C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97" name="Rectangle 702">
          <a:extLst>
            <a:ext uri="{FF2B5EF4-FFF2-40B4-BE49-F238E27FC236}">
              <a16:creationId xmlns:a16="http://schemas.microsoft.com/office/drawing/2014/main" id="{B011F35C-461E-4739-97BC-CD91A8B7E08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98" name="Rectangle 702">
          <a:extLst>
            <a:ext uri="{FF2B5EF4-FFF2-40B4-BE49-F238E27FC236}">
              <a16:creationId xmlns:a16="http://schemas.microsoft.com/office/drawing/2014/main" id="{98226D60-43FB-4E28-9804-9F1BA947C6C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899" name="Rectangle 702">
          <a:extLst>
            <a:ext uri="{FF2B5EF4-FFF2-40B4-BE49-F238E27FC236}">
              <a16:creationId xmlns:a16="http://schemas.microsoft.com/office/drawing/2014/main" id="{98A7FDD9-DE70-4DC5-8CA8-A490B0B47DF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900" name="Rectangle 702">
          <a:extLst>
            <a:ext uri="{FF2B5EF4-FFF2-40B4-BE49-F238E27FC236}">
              <a16:creationId xmlns:a16="http://schemas.microsoft.com/office/drawing/2014/main" id="{05DA76F8-6304-4974-B26E-6953DDBC299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901" name="Rectangle 702">
          <a:extLst>
            <a:ext uri="{FF2B5EF4-FFF2-40B4-BE49-F238E27FC236}">
              <a16:creationId xmlns:a16="http://schemas.microsoft.com/office/drawing/2014/main" id="{27AF184B-3105-4AB6-BF27-473371B5E28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902" name="Rectangle 702">
          <a:extLst>
            <a:ext uri="{FF2B5EF4-FFF2-40B4-BE49-F238E27FC236}">
              <a16:creationId xmlns:a16="http://schemas.microsoft.com/office/drawing/2014/main" id="{FE012550-1C6B-427B-80C1-784ECD70842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903" name="Rectangle 702">
          <a:extLst>
            <a:ext uri="{FF2B5EF4-FFF2-40B4-BE49-F238E27FC236}">
              <a16:creationId xmlns:a16="http://schemas.microsoft.com/office/drawing/2014/main" id="{FBC34844-3678-4849-825B-16A73AA4461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904" name="Rectangle 702">
          <a:extLst>
            <a:ext uri="{FF2B5EF4-FFF2-40B4-BE49-F238E27FC236}">
              <a16:creationId xmlns:a16="http://schemas.microsoft.com/office/drawing/2014/main" id="{5B5ED839-DFFB-4169-8513-8B6B5DD899B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905" name="Rectangle 702">
          <a:extLst>
            <a:ext uri="{FF2B5EF4-FFF2-40B4-BE49-F238E27FC236}">
              <a16:creationId xmlns:a16="http://schemas.microsoft.com/office/drawing/2014/main" id="{6A54B1F3-45A1-4102-9E07-4479831CB17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906" name="Rectangle 702">
          <a:extLst>
            <a:ext uri="{FF2B5EF4-FFF2-40B4-BE49-F238E27FC236}">
              <a16:creationId xmlns:a16="http://schemas.microsoft.com/office/drawing/2014/main" id="{8ED25225-15FE-4C43-9BC7-C82B17A7A5F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907" name="Rectangle 702">
          <a:extLst>
            <a:ext uri="{FF2B5EF4-FFF2-40B4-BE49-F238E27FC236}">
              <a16:creationId xmlns:a16="http://schemas.microsoft.com/office/drawing/2014/main" id="{60041097-37DD-4795-9910-BD382BD079B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908" name="Rectangle 702">
          <a:extLst>
            <a:ext uri="{FF2B5EF4-FFF2-40B4-BE49-F238E27FC236}">
              <a16:creationId xmlns:a16="http://schemas.microsoft.com/office/drawing/2014/main" id="{FFF23679-3991-43D4-9301-333F839C2BA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909" name="Rectangle 702">
          <a:extLst>
            <a:ext uri="{FF2B5EF4-FFF2-40B4-BE49-F238E27FC236}">
              <a16:creationId xmlns:a16="http://schemas.microsoft.com/office/drawing/2014/main" id="{462B293C-A3A1-4274-ACB0-F3C8986A5DB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910" name="Rectangle 702">
          <a:extLst>
            <a:ext uri="{FF2B5EF4-FFF2-40B4-BE49-F238E27FC236}">
              <a16:creationId xmlns:a16="http://schemas.microsoft.com/office/drawing/2014/main" id="{C78FE77A-6142-4097-926A-278429358E2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911" name="Rectangle 702">
          <a:extLst>
            <a:ext uri="{FF2B5EF4-FFF2-40B4-BE49-F238E27FC236}">
              <a16:creationId xmlns:a16="http://schemas.microsoft.com/office/drawing/2014/main" id="{244E959B-D056-47A6-A13F-15BEC99149A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912" name="Rectangle 702">
          <a:extLst>
            <a:ext uri="{FF2B5EF4-FFF2-40B4-BE49-F238E27FC236}">
              <a16:creationId xmlns:a16="http://schemas.microsoft.com/office/drawing/2014/main" id="{B71AE27C-C45C-4F49-B65C-3C05AA84A89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913" name="Rectangle 702">
          <a:extLst>
            <a:ext uri="{FF2B5EF4-FFF2-40B4-BE49-F238E27FC236}">
              <a16:creationId xmlns:a16="http://schemas.microsoft.com/office/drawing/2014/main" id="{7FB0F1A1-4D8D-4F7B-A2C3-5BE07483801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914" name="Rectangle 702">
          <a:extLst>
            <a:ext uri="{FF2B5EF4-FFF2-40B4-BE49-F238E27FC236}">
              <a16:creationId xmlns:a16="http://schemas.microsoft.com/office/drawing/2014/main" id="{301C3C27-5E7C-442E-856A-5D4D7A5CCF8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915" name="Rectangle 702">
          <a:extLst>
            <a:ext uri="{FF2B5EF4-FFF2-40B4-BE49-F238E27FC236}">
              <a16:creationId xmlns:a16="http://schemas.microsoft.com/office/drawing/2014/main" id="{503E9B22-CD16-45C2-AAA8-EF5817C81E5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916" name="Rectangle 702">
          <a:extLst>
            <a:ext uri="{FF2B5EF4-FFF2-40B4-BE49-F238E27FC236}">
              <a16:creationId xmlns:a16="http://schemas.microsoft.com/office/drawing/2014/main" id="{E3A1257F-D113-4922-B741-B6E81ED9578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917" name="Rectangle 702">
          <a:extLst>
            <a:ext uri="{FF2B5EF4-FFF2-40B4-BE49-F238E27FC236}">
              <a16:creationId xmlns:a16="http://schemas.microsoft.com/office/drawing/2014/main" id="{E1F63706-AB0B-4A31-B5D7-AC70F8D2087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918" name="Rectangle 702">
          <a:extLst>
            <a:ext uri="{FF2B5EF4-FFF2-40B4-BE49-F238E27FC236}">
              <a16:creationId xmlns:a16="http://schemas.microsoft.com/office/drawing/2014/main" id="{59C85743-8EA6-4C84-B8FF-D9BB8B91FA3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919" name="Rectangle 702">
          <a:extLst>
            <a:ext uri="{FF2B5EF4-FFF2-40B4-BE49-F238E27FC236}">
              <a16:creationId xmlns:a16="http://schemas.microsoft.com/office/drawing/2014/main" id="{769AE19E-9399-4F01-9EF9-20FBC755258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920" name="Rectangle 702">
          <a:extLst>
            <a:ext uri="{FF2B5EF4-FFF2-40B4-BE49-F238E27FC236}">
              <a16:creationId xmlns:a16="http://schemas.microsoft.com/office/drawing/2014/main" id="{C2CE4AF6-0D7F-4D36-AC35-69D320E5B3D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921" name="Rectangle 702">
          <a:extLst>
            <a:ext uri="{FF2B5EF4-FFF2-40B4-BE49-F238E27FC236}">
              <a16:creationId xmlns:a16="http://schemas.microsoft.com/office/drawing/2014/main" id="{8662353B-14A3-48FA-8A8E-F5DA473AF66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922" name="Rectangle 702">
          <a:extLst>
            <a:ext uri="{FF2B5EF4-FFF2-40B4-BE49-F238E27FC236}">
              <a16:creationId xmlns:a16="http://schemas.microsoft.com/office/drawing/2014/main" id="{D737B3C0-AF68-4D23-8118-29C6857C658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923" name="Rectangle 702">
          <a:extLst>
            <a:ext uri="{FF2B5EF4-FFF2-40B4-BE49-F238E27FC236}">
              <a16:creationId xmlns:a16="http://schemas.microsoft.com/office/drawing/2014/main" id="{D6BF27E3-05E7-4FFB-AAEE-AFB546F2773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51</xdr:row>
      <xdr:rowOff>190510</xdr:rowOff>
    </xdr:from>
    <xdr:to>
      <xdr:col>20</xdr:col>
      <xdr:colOff>157086</xdr:colOff>
      <xdr:row>52</xdr:row>
      <xdr:rowOff>0</xdr:rowOff>
    </xdr:to>
    <xdr:sp macro="" textlink="">
      <xdr:nvSpPr>
        <xdr:cNvPr id="2924" name="Rectangle 702">
          <a:extLst>
            <a:ext uri="{FF2B5EF4-FFF2-40B4-BE49-F238E27FC236}">
              <a16:creationId xmlns:a16="http://schemas.microsoft.com/office/drawing/2014/main" id="{7CAC47C8-2B4F-4401-9EFA-ADDE63020BA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925" name="Rectangle 702">
          <a:extLst>
            <a:ext uri="{FF2B5EF4-FFF2-40B4-BE49-F238E27FC236}">
              <a16:creationId xmlns:a16="http://schemas.microsoft.com/office/drawing/2014/main" id="{BE4BEE9F-B2C5-4E2D-AD10-6DD9B400B10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926" name="Rectangle 702">
          <a:extLst>
            <a:ext uri="{FF2B5EF4-FFF2-40B4-BE49-F238E27FC236}">
              <a16:creationId xmlns:a16="http://schemas.microsoft.com/office/drawing/2014/main" id="{57E783A5-3EB6-4EAE-8CB7-DD368033A01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927" name="Rectangle 702">
          <a:extLst>
            <a:ext uri="{FF2B5EF4-FFF2-40B4-BE49-F238E27FC236}">
              <a16:creationId xmlns:a16="http://schemas.microsoft.com/office/drawing/2014/main" id="{EB067C8D-A17F-4A27-A94F-4BB9E0EC20C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928" name="Rectangle 702">
          <a:extLst>
            <a:ext uri="{FF2B5EF4-FFF2-40B4-BE49-F238E27FC236}">
              <a16:creationId xmlns:a16="http://schemas.microsoft.com/office/drawing/2014/main" id="{29843090-509E-4819-8476-C0141523EC5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929" name="Rectangle 702">
          <a:extLst>
            <a:ext uri="{FF2B5EF4-FFF2-40B4-BE49-F238E27FC236}">
              <a16:creationId xmlns:a16="http://schemas.microsoft.com/office/drawing/2014/main" id="{1B71FA1B-3EEE-4413-8BEC-5338CA3A2BB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930" name="Rectangle 702">
          <a:extLst>
            <a:ext uri="{FF2B5EF4-FFF2-40B4-BE49-F238E27FC236}">
              <a16:creationId xmlns:a16="http://schemas.microsoft.com/office/drawing/2014/main" id="{F0B8D723-3417-4316-A2D9-6F4D48DEE66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931" name="Rectangle 702">
          <a:extLst>
            <a:ext uri="{FF2B5EF4-FFF2-40B4-BE49-F238E27FC236}">
              <a16:creationId xmlns:a16="http://schemas.microsoft.com/office/drawing/2014/main" id="{EB00C5D3-01F0-4B17-89A2-44B028CEC49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932" name="Rectangle 702">
          <a:extLst>
            <a:ext uri="{FF2B5EF4-FFF2-40B4-BE49-F238E27FC236}">
              <a16:creationId xmlns:a16="http://schemas.microsoft.com/office/drawing/2014/main" id="{E590E134-80A7-425F-86DA-13E66EBEC94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933" name="Rectangle 702">
          <a:extLst>
            <a:ext uri="{FF2B5EF4-FFF2-40B4-BE49-F238E27FC236}">
              <a16:creationId xmlns:a16="http://schemas.microsoft.com/office/drawing/2014/main" id="{275A3AAB-08BC-45EC-A7C2-B2EB35E60CB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934" name="Rectangle 702">
          <a:extLst>
            <a:ext uri="{FF2B5EF4-FFF2-40B4-BE49-F238E27FC236}">
              <a16:creationId xmlns:a16="http://schemas.microsoft.com/office/drawing/2014/main" id="{DF5EC696-3E27-4495-A7B8-36516E26D35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935" name="Rectangle 702">
          <a:extLst>
            <a:ext uri="{FF2B5EF4-FFF2-40B4-BE49-F238E27FC236}">
              <a16:creationId xmlns:a16="http://schemas.microsoft.com/office/drawing/2014/main" id="{F243A673-5ECD-45E7-92A9-5A67BD1E68D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936" name="Rectangle 702">
          <a:extLst>
            <a:ext uri="{FF2B5EF4-FFF2-40B4-BE49-F238E27FC236}">
              <a16:creationId xmlns:a16="http://schemas.microsoft.com/office/drawing/2014/main" id="{BDD73F4C-4FBE-4D65-9F97-2C82FD70416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937" name="Rectangle 702">
          <a:extLst>
            <a:ext uri="{FF2B5EF4-FFF2-40B4-BE49-F238E27FC236}">
              <a16:creationId xmlns:a16="http://schemas.microsoft.com/office/drawing/2014/main" id="{C8362D33-9DBD-42B7-82F2-8EAD2631A39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938" name="Rectangle 702">
          <a:extLst>
            <a:ext uri="{FF2B5EF4-FFF2-40B4-BE49-F238E27FC236}">
              <a16:creationId xmlns:a16="http://schemas.microsoft.com/office/drawing/2014/main" id="{67F7C868-C455-4379-BE23-32BD2E087A6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939" name="Rectangle 702">
          <a:extLst>
            <a:ext uri="{FF2B5EF4-FFF2-40B4-BE49-F238E27FC236}">
              <a16:creationId xmlns:a16="http://schemas.microsoft.com/office/drawing/2014/main" id="{FEB50BAE-590B-4874-A438-E3F43BA26C5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940" name="Rectangle 702">
          <a:extLst>
            <a:ext uri="{FF2B5EF4-FFF2-40B4-BE49-F238E27FC236}">
              <a16:creationId xmlns:a16="http://schemas.microsoft.com/office/drawing/2014/main" id="{505A4660-C30E-49A4-9FC4-85535AFB32C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941" name="Rectangle 702">
          <a:extLst>
            <a:ext uri="{FF2B5EF4-FFF2-40B4-BE49-F238E27FC236}">
              <a16:creationId xmlns:a16="http://schemas.microsoft.com/office/drawing/2014/main" id="{D5C926FB-007D-44CF-8AD8-A197B2A57A1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942" name="Rectangle 702">
          <a:extLst>
            <a:ext uri="{FF2B5EF4-FFF2-40B4-BE49-F238E27FC236}">
              <a16:creationId xmlns:a16="http://schemas.microsoft.com/office/drawing/2014/main" id="{F1158219-EC22-4AA1-80F3-5B0EB00EA60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943" name="Rectangle 702">
          <a:extLst>
            <a:ext uri="{FF2B5EF4-FFF2-40B4-BE49-F238E27FC236}">
              <a16:creationId xmlns:a16="http://schemas.microsoft.com/office/drawing/2014/main" id="{E8033925-0892-4E56-85AC-461ABCD37BA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944" name="Rectangle 702">
          <a:extLst>
            <a:ext uri="{FF2B5EF4-FFF2-40B4-BE49-F238E27FC236}">
              <a16:creationId xmlns:a16="http://schemas.microsoft.com/office/drawing/2014/main" id="{D3973512-6CA1-40EF-9393-341C8751745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945" name="Rectangle 702">
          <a:extLst>
            <a:ext uri="{FF2B5EF4-FFF2-40B4-BE49-F238E27FC236}">
              <a16:creationId xmlns:a16="http://schemas.microsoft.com/office/drawing/2014/main" id="{381CC1DE-E40E-4A61-8B0D-4B89A8A2085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946" name="Rectangle 702">
          <a:extLst>
            <a:ext uri="{FF2B5EF4-FFF2-40B4-BE49-F238E27FC236}">
              <a16:creationId xmlns:a16="http://schemas.microsoft.com/office/drawing/2014/main" id="{96BC9853-E7CB-4180-8CB3-A9932359622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947" name="Rectangle 702">
          <a:extLst>
            <a:ext uri="{FF2B5EF4-FFF2-40B4-BE49-F238E27FC236}">
              <a16:creationId xmlns:a16="http://schemas.microsoft.com/office/drawing/2014/main" id="{1DC03E6C-9E04-4BDE-A84B-BA41D2046D2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948" name="Rectangle 702">
          <a:extLst>
            <a:ext uri="{FF2B5EF4-FFF2-40B4-BE49-F238E27FC236}">
              <a16:creationId xmlns:a16="http://schemas.microsoft.com/office/drawing/2014/main" id="{7D454EE3-66EA-4A57-ABE8-E6508F9C8F3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949" name="Rectangle 702">
          <a:extLst>
            <a:ext uri="{FF2B5EF4-FFF2-40B4-BE49-F238E27FC236}">
              <a16:creationId xmlns:a16="http://schemas.microsoft.com/office/drawing/2014/main" id="{5DBBF46E-34BE-4164-B653-247FFCFCFC2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950" name="Rectangle 702">
          <a:extLst>
            <a:ext uri="{FF2B5EF4-FFF2-40B4-BE49-F238E27FC236}">
              <a16:creationId xmlns:a16="http://schemas.microsoft.com/office/drawing/2014/main" id="{3994542C-6B82-43BA-852A-D9B162DF064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951" name="Rectangle 702">
          <a:extLst>
            <a:ext uri="{FF2B5EF4-FFF2-40B4-BE49-F238E27FC236}">
              <a16:creationId xmlns:a16="http://schemas.microsoft.com/office/drawing/2014/main" id="{EE951C15-7A73-464B-AC66-9E49A856E53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952" name="Rectangle 702">
          <a:extLst>
            <a:ext uri="{FF2B5EF4-FFF2-40B4-BE49-F238E27FC236}">
              <a16:creationId xmlns:a16="http://schemas.microsoft.com/office/drawing/2014/main" id="{8608E3FB-AD84-422F-A7C9-EBE11ADAA8A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953" name="Rectangle 702">
          <a:extLst>
            <a:ext uri="{FF2B5EF4-FFF2-40B4-BE49-F238E27FC236}">
              <a16:creationId xmlns:a16="http://schemas.microsoft.com/office/drawing/2014/main" id="{855434A5-5B10-4026-BFA1-BE2ABE009AD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954" name="Rectangle 702">
          <a:extLst>
            <a:ext uri="{FF2B5EF4-FFF2-40B4-BE49-F238E27FC236}">
              <a16:creationId xmlns:a16="http://schemas.microsoft.com/office/drawing/2014/main" id="{97A264BC-18B7-4777-B380-CE1E1B39996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955" name="Rectangle 702">
          <a:extLst>
            <a:ext uri="{FF2B5EF4-FFF2-40B4-BE49-F238E27FC236}">
              <a16:creationId xmlns:a16="http://schemas.microsoft.com/office/drawing/2014/main" id="{AFF26A4C-6CEE-499A-80A6-DC64D1E6D39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956" name="Rectangle 702">
          <a:extLst>
            <a:ext uri="{FF2B5EF4-FFF2-40B4-BE49-F238E27FC236}">
              <a16:creationId xmlns:a16="http://schemas.microsoft.com/office/drawing/2014/main" id="{8A9EF091-E960-48CF-AB7C-5BEB9AB45BD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957" name="Rectangle 702">
          <a:extLst>
            <a:ext uri="{FF2B5EF4-FFF2-40B4-BE49-F238E27FC236}">
              <a16:creationId xmlns:a16="http://schemas.microsoft.com/office/drawing/2014/main" id="{5FC25B08-D0A1-4183-A1E4-4FB284B0BC7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958" name="Rectangle 702">
          <a:extLst>
            <a:ext uri="{FF2B5EF4-FFF2-40B4-BE49-F238E27FC236}">
              <a16:creationId xmlns:a16="http://schemas.microsoft.com/office/drawing/2014/main" id="{A91B17D2-5265-4475-94E1-277A3060AB2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959" name="Rectangle 702">
          <a:extLst>
            <a:ext uri="{FF2B5EF4-FFF2-40B4-BE49-F238E27FC236}">
              <a16:creationId xmlns:a16="http://schemas.microsoft.com/office/drawing/2014/main" id="{048BFBCE-4AD0-4303-BF03-2BB6DF65FA8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960" name="Rectangle 702">
          <a:extLst>
            <a:ext uri="{FF2B5EF4-FFF2-40B4-BE49-F238E27FC236}">
              <a16:creationId xmlns:a16="http://schemas.microsoft.com/office/drawing/2014/main" id="{29C810CE-0B94-45A4-9110-2834777A28E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961" name="Rectangle 702">
          <a:extLst>
            <a:ext uri="{FF2B5EF4-FFF2-40B4-BE49-F238E27FC236}">
              <a16:creationId xmlns:a16="http://schemas.microsoft.com/office/drawing/2014/main" id="{43A17E9C-21F9-4C87-A8B9-842CE66C5B7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962" name="Rectangle 702">
          <a:extLst>
            <a:ext uri="{FF2B5EF4-FFF2-40B4-BE49-F238E27FC236}">
              <a16:creationId xmlns:a16="http://schemas.microsoft.com/office/drawing/2014/main" id="{C72D21CD-9DF0-4622-9DF5-53C6C338064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963" name="Rectangle 702">
          <a:extLst>
            <a:ext uri="{FF2B5EF4-FFF2-40B4-BE49-F238E27FC236}">
              <a16:creationId xmlns:a16="http://schemas.microsoft.com/office/drawing/2014/main" id="{C74F8074-CCF0-4555-9680-B3E31F27E1F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964" name="Rectangle 702">
          <a:extLst>
            <a:ext uri="{FF2B5EF4-FFF2-40B4-BE49-F238E27FC236}">
              <a16:creationId xmlns:a16="http://schemas.microsoft.com/office/drawing/2014/main" id="{1F410CCB-9DDF-4C22-997F-805CF6F9B55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965" name="Rectangle 702">
          <a:extLst>
            <a:ext uri="{FF2B5EF4-FFF2-40B4-BE49-F238E27FC236}">
              <a16:creationId xmlns:a16="http://schemas.microsoft.com/office/drawing/2014/main" id="{404101EF-885C-4C5F-8CFC-783E3784D91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966" name="Rectangle 702">
          <a:extLst>
            <a:ext uri="{FF2B5EF4-FFF2-40B4-BE49-F238E27FC236}">
              <a16:creationId xmlns:a16="http://schemas.microsoft.com/office/drawing/2014/main" id="{1030CB68-8BA7-4124-8E15-18C67D1AA4B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967" name="Rectangle 702">
          <a:extLst>
            <a:ext uri="{FF2B5EF4-FFF2-40B4-BE49-F238E27FC236}">
              <a16:creationId xmlns:a16="http://schemas.microsoft.com/office/drawing/2014/main" id="{0A9BEA62-AFFE-4E7F-83E8-B953304D606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968" name="Rectangle 702">
          <a:extLst>
            <a:ext uri="{FF2B5EF4-FFF2-40B4-BE49-F238E27FC236}">
              <a16:creationId xmlns:a16="http://schemas.microsoft.com/office/drawing/2014/main" id="{4AFC0B1F-3708-44F7-8550-8B7AF6230AF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969" name="Rectangle 702">
          <a:extLst>
            <a:ext uri="{FF2B5EF4-FFF2-40B4-BE49-F238E27FC236}">
              <a16:creationId xmlns:a16="http://schemas.microsoft.com/office/drawing/2014/main" id="{6CB93763-D76F-4923-A91D-965D273A857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970" name="Rectangle 702">
          <a:extLst>
            <a:ext uri="{FF2B5EF4-FFF2-40B4-BE49-F238E27FC236}">
              <a16:creationId xmlns:a16="http://schemas.microsoft.com/office/drawing/2014/main" id="{53C913A7-C75A-4C2E-A08D-7CCCDAC0401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971" name="Rectangle 702">
          <a:extLst>
            <a:ext uri="{FF2B5EF4-FFF2-40B4-BE49-F238E27FC236}">
              <a16:creationId xmlns:a16="http://schemas.microsoft.com/office/drawing/2014/main" id="{3014A931-666B-4529-9C0E-FDED09C4A2D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972" name="Rectangle 702">
          <a:extLst>
            <a:ext uri="{FF2B5EF4-FFF2-40B4-BE49-F238E27FC236}">
              <a16:creationId xmlns:a16="http://schemas.microsoft.com/office/drawing/2014/main" id="{8E4F3402-EAF2-4A00-A26B-AC152C28C0B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973" name="Rectangle 702">
          <a:extLst>
            <a:ext uri="{FF2B5EF4-FFF2-40B4-BE49-F238E27FC236}">
              <a16:creationId xmlns:a16="http://schemas.microsoft.com/office/drawing/2014/main" id="{71AA86CE-1CDA-45DC-9509-4329B4C20E4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974" name="Rectangle 702">
          <a:extLst>
            <a:ext uri="{FF2B5EF4-FFF2-40B4-BE49-F238E27FC236}">
              <a16:creationId xmlns:a16="http://schemas.microsoft.com/office/drawing/2014/main" id="{C2120515-9BBC-4F11-B831-92BFD6B0714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975" name="Rectangle 702">
          <a:extLst>
            <a:ext uri="{FF2B5EF4-FFF2-40B4-BE49-F238E27FC236}">
              <a16:creationId xmlns:a16="http://schemas.microsoft.com/office/drawing/2014/main" id="{8F21B9F6-AE7C-41D8-A6DB-75B34A0FA1B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976" name="Rectangle 702">
          <a:extLst>
            <a:ext uri="{FF2B5EF4-FFF2-40B4-BE49-F238E27FC236}">
              <a16:creationId xmlns:a16="http://schemas.microsoft.com/office/drawing/2014/main" id="{C300C979-1B4B-4A68-B7E7-9877E6ADD96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977" name="Rectangle 702">
          <a:extLst>
            <a:ext uri="{FF2B5EF4-FFF2-40B4-BE49-F238E27FC236}">
              <a16:creationId xmlns:a16="http://schemas.microsoft.com/office/drawing/2014/main" id="{B62F9BE7-1C7C-49CB-AA1F-5DC586C72A7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978" name="Rectangle 702">
          <a:extLst>
            <a:ext uri="{FF2B5EF4-FFF2-40B4-BE49-F238E27FC236}">
              <a16:creationId xmlns:a16="http://schemas.microsoft.com/office/drawing/2014/main" id="{2AEC6BA5-A06F-4C56-8D95-DFC90961398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979" name="Rectangle 702">
          <a:extLst>
            <a:ext uri="{FF2B5EF4-FFF2-40B4-BE49-F238E27FC236}">
              <a16:creationId xmlns:a16="http://schemas.microsoft.com/office/drawing/2014/main" id="{AB50CE14-F8DD-401D-86F4-90DB82ABF9B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980" name="Rectangle 702">
          <a:extLst>
            <a:ext uri="{FF2B5EF4-FFF2-40B4-BE49-F238E27FC236}">
              <a16:creationId xmlns:a16="http://schemas.microsoft.com/office/drawing/2014/main" id="{0CA2B5AD-831D-47F4-A7C7-6C4C9A6728B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981" name="Rectangle 702">
          <a:extLst>
            <a:ext uri="{FF2B5EF4-FFF2-40B4-BE49-F238E27FC236}">
              <a16:creationId xmlns:a16="http://schemas.microsoft.com/office/drawing/2014/main" id="{F36DC395-9C9B-49BD-934C-33E6701987E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982" name="Rectangle 702">
          <a:extLst>
            <a:ext uri="{FF2B5EF4-FFF2-40B4-BE49-F238E27FC236}">
              <a16:creationId xmlns:a16="http://schemas.microsoft.com/office/drawing/2014/main" id="{F015C42D-A186-48B9-8858-4AF2F7C7BD6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983" name="Rectangle 702">
          <a:extLst>
            <a:ext uri="{FF2B5EF4-FFF2-40B4-BE49-F238E27FC236}">
              <a16:creationId xmlns:a16="http://schemas.microsoft.com/office/drawing/2014/main" id="{1013987A-F899-4DB8-9B2E-8EC77DC0B09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984" name="Rectangle 702">
          <a:extLst>
            <a:ext uri="{FF2B5EF4-FFF2-40B4-BE49-F238E27FC236}">
              <a16:creationId xmlns:a16="http://schemas.microsoft.com/office/drawing/2014/main" id="{E62561B3-5FE5-42F0-8C02-B24E407D42F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985" name="Rectangle 702">
          <a:extLst>
            <a:ext uri="{FF2B5EF4-FFF2-40B4-BE49-F238E27FC236}">
              <a16:creationId xmlns:a16="http://schemas.microsoft.com/office/drawing/2014/main" id="{16D38974-B440-43BA-8AFA-006134F7BAA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986" name="Rectangle 702">
          <a:extLst>
            <a:ext uri="{FF2B5EF4-FFF2-40B4-BE49-F238E27FC236}">
              <a16:creationId xmlns:a16="http://schemas.microsoft.com/office/drawing/2014/main" id="{6C71EE00-2558-497D-8AA0-ABF3267B64C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987" name="Rectangle 702">
          <a:extLst>
            <a:ext uri="{FF2B5EF4-FFF2-40B4-BE49-F238E27FC236}">
              <a16:creationId xmlns:a16="http://schemas.microsoft.com/office/drawing/2014/main" id="{8B478F83-D6B5-402F-9B23-9028FD83A91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988" name="Rectangle 702">
          <a:extLst>
            <a:ext uri="{FF2B5EF4-FFF2-40B4-BE49-F238E27FC236}">
              <a16:creationId xmlns:a16="http://schemas.microsoft.com/office/drawing/2014/main" id="{FF7ABB70-1B9D-4A40-A20B-0DC82DFD2BB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989" name="Rectangle 702">
          <a:extLst>
            <a:ext uri="{FF2B5EF4-FFF2-40B4-BE49-F238E27FC236}">
              <a16:creationId xmlns:a16="http://schemas.microsoft.com/office/drawing/2014/main" id="{BE9DE38F-2C8B-47CF-AD15-A1D9ECF6403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990" name="Rectangle 702">
          <a:extLst>
            <a:ext uri="{FF2B5EF4-FFF2-40B4-BE49-F238E27FC236}">
              <a16:creationId xmlns:a16="http://schemas.microsoft.com/office/drawing/2014/main" id="{9CAFBB77-0AD1-4C4D-8C27-950CDA467B6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991" name="Rectangle 702">
          <a:extLst>
            <a:ext uri="{FF2B5EF4-FFF2-40B4-BE49-F238E27FC236}">
              <a16:creationId xmlns:a16="http://schemas.microsoft.com/office/drawing/2014/main" id="{35C204B3-1A8D-4485-8E64-31824AE1806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992" name="Rectangle 702">
          <a:extLst>
            <a:ext uri="{FF2B5EF4-FFF2-40B4-BE49-F238E27FC236}">
              <a16:creationId xmlns:a16="http://schemas.microsoft.com/office/drawing/2014/main" id="{E04F9C67-5CC9-4DE7-950D-082713BFB65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993" name="Rectangle 702">
          <a:extLst>
            <a:ext uri="{FF2B5EF4-FFF2-40B4-BE49-F238E27FC236}">
              <a16:creationId xmlns:a16="http://schemas.microsoft.com/office/drawing/2014/main" id="{85801603-098E-466D-9824-3CA98959E1D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994" name="Rectangle 702">
          <a:extLst>
            <a:ext uri="{FF2B5EF4-FFF2-40B4-BE49-F238E27FC236}">
              <a16:creationId xmlns:a16="http://schemas.microsoft.com/office/drawing/2014/main" id="{DB3D1C22-60FD-495A-AA97-0E7B9AC4A93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995" name="Rectangle 702">
          <a:extLst>
            <a:ext uri="{FF2B5EF4-FFF2-40B4-BE49-F238E27FC236}">
              <a16:creationId xmlns:a16="http://schemas.microsoft.com/office/drawing/2014/main" id="{8935D14B-37AF-44F9-A673-076140E4993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996" name="Rectangle 702">
          <a:extLst>
            <a:ext uri="{FF2B5EF4-FFF2-40B4-BE49-F238E27FC236}">
              <a16:creationId xmlns:a16="http://schemas.microsoft.com/office/drawing/2014/main" id="{01C4B134-B808-4F51-90CC-E02655419A5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997" name="Rectangle 702">
          <a:extLst>
            <a:ext uri="{FF2B5EF4-FFF2-40B4-BE49-F238E27FC236}">
              <a16:creationId xmlns:a16="http://schemas.microsoft.com/office/drawing/2014/main" id="{1C04B756-4123-44D5-9023-D73382EAE0D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998" name="Rectangle 702">
          <a:extLst>
            <a:ext uri="{FF2B5EF4-FFF2-40B4-BE49-F238E27FC236}">
              <a16:creationId xmlns:a16="http://schemas.microsoft.com/office/drawing/2014/main" id="{51D37B77-ABD6-4747-A089-34467701BBC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2999" name="Rectangle 702">
          <a:extLst>
            <a:ext uri="{FF2B5EF4-FFF2-40B4-BE49-F238E27FC236}">
              <a16:creationId xmlns:a16="http://schemas.microsoft.com/office/drawing/2014/main" id="{B704F6E9-889E-4001-8E7F-7FF7EEA93AD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00" name="Rectangle 702">
          <a:extLst>
            <a:ext uri="{FF2B5EF4-FFF2-40B4-BE49-F238E27FC236}">
              <a16:creationId xmlns:a16="http://schemas.microsoft.com/office/drawing/2014/main" id="{52B66C0D-B97F-4C1A-8097-3152E205FA0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01" name="Rectangle 702">
          <a:extLst>
            <a:ext uri="{FF2B5EF4-FFF2-40B4-BE49-F238E27FC236}">
              <a16:creationId xmlns:a16="http://schemas.microsoft.com/office/drawing/2014/main" id="{CE5FEFCD-9568-4302-A782-998E563AF7D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02" name="Rectangle 702">
          <a:extLst>
            <a:ext uri="{FF2B5EF4-FFF2-40B4-BE49-F238E27FC236}">
              <a16:creationId xmlns:a16="http://schemas.microsoft.com/office/drawing/2014/main" id="{C7097E1B-9F2E-4412-8582-6113D7BF363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03" name="Rectangle 702">
          <a:extLst>
            <a:ext uri="{FF2B5EF4-FFF2-40B4-BE49-F238E27FC236}">
              <a16:creationId xmlns:a16="http://schemas.microsoft.com/office/drawing/2014/main" id="{69B67A06-9EB2-47F8-BE75-0A194508C1A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04" name="Rectangle 702">
          <a:extLst>
            <a:ext uri="{FF2B5EF4-FFF2-40B4-BE49-F238E27FC236}">
              <a16:creationId xmlns:a16="http://schemas.microsoft.com/office/drawing/2014/main" id="{A2B377CC-28A4-4B85-BD65-77D5A921776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05" name="Rectangle 702">
          <a:extLst>
            <a:ext uri="{FF2B5EF4-FFF2-40B4-BE49-F238E27FC236}">
              <a16:creationId xmlns:a16="http://schemas.microsoft.com/office/drawing/2014/main" id="{90365C14-B7E1-4812-B21C-C04D866C6DE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06" name="Rectangle 702">
          <a:extLst>
            <a:ext uri="{FF2B5EF4-FFF2-40B4-BE49-F238E27FC236}">
              <a16:creationId xmlns:a16="http://schemas.microsoft.com/office/drawing/2014/main" id="{1C78A660-24D0-4FCD-B7D7-527CCFC5500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07" name="Rectangle 702">
          <a:extLst>
            <a:ext uri="{FF2B5EF4-FFF2-40B4-BE49-F238E27FC236}">
              <a16:creationId xmlns:a16="http://schemas.microsoft.com/office/drawing/2014/main" id="{0DA067B3-F88C-4D31-94FC-AA82F060A9D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08" name="Rectangle 702">
          <a:extLst>
            <a:ext uri="{FF2B5EF4-FFF2-40B4-BE49-F238E27FC236}">
              <a16:creationId xmlns:a16="http://schemas.microsoft.com/office/drawing/2014/main" id="{ED939EB2-BC42-4C47-B407-05BC9601962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09" name="Rectangle 702">
          <a:extLst>
            <a:ext uri="{FF2B5EF4-FFF2-40B4-BE49-F238E27FC236}">
              <a16:creationId xmlns:a16="http://schemas.microsoft.com/office/drawing/2014/main" id="{3A85D0C0-5032-401E-8AD4-FD17E055580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10" name="Rectangle 702">
          <a:extLst>
            <a:ext uri="{FF2B5EF4-FFF2-40B4-BE49-F238E27FC236}">
              <a16:creationId xmlns:a16="http://schemas.microsoft.com/office/drawing/2014/main" id="{9C09FE7C-71E0-4097-98AC-3619C2B80F4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11" name="Rectangle 702">
          <a:extLst>
            <a:ext uri="{FF2B5EF4-FFF2-40B4-BE49-F238E27FC236}">
              <a16:creationId xmlns:a16="http://schemas.microsoft.com/office/drawing/2014/main" id="{7C57C06F-B485-4125-82BA-BFC46995E83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12" name="Rectangle 702">
          <a:extLst>
            <a:ext uri="{FF2B5EF4-FFF2-40B4-BE49-F238E27FC236}">
              <a16:creationId xmlns:a16="http://schemas.microsoft.com/office/drawing/2014/main" id="{C6A0B724-856B-4B8F-966C-8439DA12A4B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13" name="Rectangle 702">
          <a:extLst>
            <a:ext uri="{FF2B5EF4-FFF2-40B4-BE49-F238E27FC236}">
              <a16:creationId xmlns:a16="http://schemas.microsoft.com/office/drawing/2014/main" id="{D401A39F-05D0-42A7-B9A0-761279382C6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14" name="Rectangle 702">
          <a:extLst>
            <a:ext uri="{FF2B5EF4-FFF2-40B4-BE49-F238E27FC236}">
              <a16:creationId xmlns:a16="http://schemas.microsoft.com/office/drawing/2014/main" id="{458BEA00-67FC-41BA-A08C-41D9AFC4A65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15" name="Rectangle 702">
          <a:extLst>
            <a:ext uri="{FF2B5EF4-FFF2-40B4-BE49-F238E27FC236}">
              <a16:creationId xmlns:a16="http://schemas.microsoft.com/office/drawing/2014/main" id="{191E7599-D880-48BF-B93D-4DDD4BC8A41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16" name="Rectangle 702">
          <a:extLst>
            <a:ext uri="{FF2B5EF4-FFF2-40B4-BE49-F238E27FC236}">
              <a16:creationId xmlns:a16="http://schemas.microsoft.com/office/drawing/2014/main" id="{61DAB19A-D67D-4A25-B8FC-583A90D1D75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17" name="Rectangle 702">
          <a:extLst>
            <a:ext uri="{FF2B5EF4-FFF2-40B4-BE49-F238E27FC236}">
              <a16:creationId xmlns:a16="http://schemas.microsoft.com/office/drawing/2014/main" id="{E1FE7FDF-2945-4CDA-A68F-0149F7D071E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18" name="Rectangle 702">
          <a:extLst>
            <a:ext uri="{FF2B5EF4-FFF2-40B4-BE49-F238E27FC236}">
              <a16:creationId xmlns:a16="http://schemas.microsoft.com/office/drawing/2014/main" id="{3A329A49-2B3F-4B75-A861-1A2B9A863DD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19" name="Rectangle 702">
          <a:extLst>
            <a:ext uri="{FF2B5EF4-FFF2-40B4-BE49-F238E27FC236}">
              <a16:creationId xmlns:a16="http://schemas.microsoft.com/office/drawing/2014/main" id="{7202C326-51E5-45FB-9F68-BD0F523D4A4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20" name="Rectangle 702">
          <a:extLst>
            <a:ext uri="{FF2B5EF4-FFF2-40B4-BE49-F238E27FC236}">
              <a16:creationId xmlns:a16="http://schemas.microsoft.com/office/drawing/2014/main" id="{A8084858-4A87-4DB4-82D3-AE7464F9EBF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21" name="Rectangle 702">
          <a:extLst>
            <a:ext uri="{FF2B5EF4-FFF2-40B4-BE49-F238E27FC236}">
              <a16:creationId xmlns:a16="http://schemas.microsoft.com/office/drawing/2014/main" id="{6B6F016F-78A7-4741-B0D5-6036586712C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22" name="Rectangle 702">
          <a:extLst>
            <a:ext uri="{FF2B5EF4-FFF2-40B4-BE49-F238E27FC236}">
              <a16:creationId xmlns:a16="http://schemas.microsoft.com/office/drawing/2014/main" id="{25BBACA2-3EF8-43B2-ABEC-DAB5D83A151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23" name="Rectangle 702">
          <a:extLst>
            <a:ext uri="{FF2B5EF4-FFF2-40B4-BE49-F238E27FC236}">
              <a16:creationId xmlns:a16="http://schemas.microsoft.com/office/drawing/2014/main" id="{23BDB4B9-A595-4DC3-8617-A0E591C837B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24" name="Rectangle 702">
          <a:extLst>
            <a:ext uri="{FF2B5EF4-FFF2-40B4-BE49-F238E27FC236}">
              <a16:creationId xmlns:a16="http://schemas.microsoft.com/office/drawing/2014/main" id="{1DC8CC57-5944-4946-B108-9094B42B07C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25" name="Rectangle 702">
          <a:extLst>
            <a:ext uri="{FF2B5EF4-FFF2-40B4-BE49-F238E27FC236}">
              <a16:creationId xmlns:a16="http://schemas.microsoft.com/office/drawing/2014/main" id="{FE90ADF2-6DEA-4275-B839-D92D1E4744C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26" name="Rectangle 702">
          <a:extLst>
            <a:ext uri="{FF2B5EF4-FFF2-40B4-BE49-F238E27FC236}">
              <a16:creationId xmlns:a16="http://schemas.microsoft.com/office/drawing/2014/main" id="{787EFE5F-E380-49EB-83AB-489DACCFD44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27" name="Rectangle 702">
          <a:extLst>
            <a:ext uri="{FF2B5EF4-FFF2-40B4-BE49-F238E27FC236}">
              <a16:creationId xmlns:a16="http://schemas.microsoft.com/office/drawing/2014/main" id="{AD1745FC-9F21-42F0-93F5-C707B998197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28" name="Rectangle 702">
          <a:extLst>
            <a:ext uri="{FF2B5EF4-FFF2-40B4-BE49-F238E27FC236}">
              <a16:creationId xmlns:a16="http://schemas.microsoft.com/office/drawing/2014/main" id="{785DABEA-2946-43F3-A10B-46562267BC6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29" name="Rectangle 702">
          <a:extLst>
            <a:ext uri="{FF2B5EF4-FFF2-40B4-BE49-F238E27FC236}">
              <a16:creationId xmlns:a16="http://schemas.microsoft.com/office/drawing/2014/main" id="{8CCEDD1D-6AE9-4490-A324-2310B08C8CA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30" name="Rectangle 702">
          <a:extLst>
            <a:ext uri="{FF2B5EF4-FFF2-40B4-BE49-F238E27FC236}">
              <a16:creationId xmlns:a16="http://schemas.microsoft.com/office/drawing/2014/main" id="{FB89F5F7-C8BD-45EF-A91A-BF1D5776E87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31" name="Rectangle 702">
          <a:extLst>
            <a:ext uri="{FF2B5EF4-FFF2-40B4-BE49-F238E27FC236}">
              <a16:creationId xmlns:a16="http://schemas.microsoft.com/office/drawing/2014/main" id="{9A79DC68-3E30-4076-ABC7-2F97B7440F4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32" name="Rectangle 702">
          <a:extLst>
            <a:ext uri="{FF2B5EF4-FFF2-40B4-BE49-F238E27FC236}">
              <a16:creationId xmlns:a16="http://schemas.microsoft.com/office/drawing/2014/main" id="{8F5E29B0-16BB-48E0-B6A2-42B13C89B28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33" name="Rectangle 702">
          <a:extLst>
            <a:ext uri="{FF2B5EF4-FFF2-40B4-BE49-F238E27FC236}">
              <a16:creationId xmlns:a16="http://schemas.microsoft.com/office/drawing/2014/main" id="{E2B51C34-34F8-411E-AE82-3BC04C1805A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34" name="Rectangle 702">
          <a:extLst>
            <a:ext uri="{FF2B5EF4-FFF2-40B4-BE49-F238E27FC236}">
              <a16:creationId xmlns:a16="http://schemas.microsoft.com/office/drawing/2014/main" id="{1C56CCEF-C468-4469-A06E-96D972724CE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35" name="Rectangle 702">
          <a:extLst>
            <a:ext uri="{FF2B5EF4-FFF2-40B4-BE49-F238E27FC236}">
              <a16:creationId xmlns:a16="http://schemas.microsoft.com/office/drawing/2014/main" id="{10B07B13-EA38-4A84-8D4D-0AE59E55480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36" name="Rectangle 702">
          <a:extLst>
            <a:ext uri="{FF2B5EF4-FFF2-40B4-BE49-F238E27FC236}">
              <a16:creationId xmlns:a16="http://schemas.microsoft.com/office/drawing/2014/main" id="{ADD63375-724E-428F-BB42-F926CACAE0D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37" name="Rectangle 702">
          <a:extLst>
            <a:ext uri="{FF2B5EF4-FFF2-40B4-BE49-F238E27FC236}">
              <a16:creationId xmlns:a16="http://schemas.microsoft.com/office/drawing/2014/main" id="{18D95904-AD68-469D-B3CA-381EAA02CAA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38" name="Rectangle 702">
          <a:extLst>
            <a:ext uri="{FF2B5EF4-FFF2-40B4-BE49-F238E27FC236}">
              <a16:creationId xmlns:a16="http://schemas.microsoft.com/office/drawing/2014/main" id="{DC7FD97A-A6CD-4E33-8FE4-33D8EF79AAA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39" name="Rectangle 702">
          <a:extLst>
            <a:ext uri="{FF2B5EF4-FFF2-40B4-BE49-F238E27FC236}">
              <a16:creationId xmlns:a16="http://schemas.microsoft.com/office/drawing/2014/main" id="{F9C6A705-52A6-4BE1-9D78-2DC39F13C45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40" name="Rectangle 702">
          <a:extLst>
            <a:ext uri="{FF2B5EF4-FFF2-40B4-BE49-F238E27FC236}">
              <a16:creationId xmlns:a16="http://schemas.microsoft.com/office/drawing/2014/main" id="{1ECC3E5B-2138-4EDB-997C-42EDCFD87DE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41" name="Rectangle 702">
          <a:extLst>
            <a:ext uri="{FF2B5EF4-FFF2-40B4-BE49-F238E27FC236}">
              <a16:creationId xmlns:a16="http://schemas.microsoft.com/office/drawing/2014/main" id="{3AEA6F8F-E307-4F42-9A7E-A7A2760A66E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42" name="Rectangle 702">
          <a:extLst>
            <a:ext uri="{FF2B5EF4-FFF2-40B4-BE49-F238E27FC236}">
              <a16:creationId xmlns:a16="http://schemas.microsoft.com/office/drawing/2014/main" id="{C763B680-2197-4B4E-B093-FDA33B1288D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43" name="Rectangle 702">
          <a:extLst>
            <a:ext uri="{FF2B5EF4-FFF2-40B4-BE49-F238E27FC236}">
              <a16:creationId xmlns:a16="http://schemas.microsoft.com/office/drawing/2014/main" id="{8895AA91-1862-4EB4-9954-6276DD27574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44" name="Rectangle 702">
          <a:extLst>
            <a:ext uri="{FF2B5EF4-FFF2-40B4-BE49-F238E27FC236}">
              <a16:creationId xmlns:a16="http://schemas.microsoft.com/office/drawing/2014/main" id="{98C641A9-E6BE-4218-85E0-EAFD1736033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45" name="Rectangle 702">
          <a:extLst>
            <a:ext uri="{FF2B5EF4-FFF2-40B4-BE49-F238E27FC236}">
              <a16:creationId xmlns:a16="http://schemas.microsoft.com/office/drawing/2014/main" id="{C0B576A6-0D6C-4004-8166-7408F63B2F8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46" name="Rectangle 702">
          <a:extLst>
            <a:ext uri="{FF2B5EF4-FFF2-40B4-BE49-F238E27FC236}">
              <a16:creationId xmlns:a16="http://schemas.microsoft.com/office/drawing/2014/main" id="{E548E28B-F8F8-4E3E-8BBB-7CCF75F9DF9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47" name="Rectangle 702">
          <a:extLst>
            <a:ext uri="{FF2B5EF4-FFF2-40B4-BE49-F238E27FC236}">
              <a16:creationId xmlns:a16="http://schemas.microsoft.com/office/drawing/2014/main" id="{F7268DAC-864A-4B2E-85AE-2F7EA47B24D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48" name="Rectangle 702">
          <a:extLst>
            <a:ext uri="{FF2B5EF4-FFF2-40B4-BE49-F238E27FC236}">
              <a16:creationId xmlns:a16="http://schemas.microsoft.com/office/drawing/2014/main" id="{5B0E6F6E-CF42-446F-B5B3-0D94BA25631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49" name="Rectangle 702">
          <a:extLst>
            <a:ext uri="{FF2B5EF4-FFF2-40B4-BE49-F238E27FC236}">
              <a16:creationId xmlns:a16="http://schemas.microsoft.com/office/drawing/2014/main" id="{269D996F-9428-45DF-96D8-9466568FBB3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50" name="Rectangle 702">
          <a:extLst>
            <a:ext uri="{FF2B5EF4-FFF2-40B4-BE49-F238E27FC236}">
              <a16:creationId xmlns:a16="http://schemas.microsoft.com/office/drawing/2014/main" id="{7EA0614E-F77C-4066-86E3-0F50E26537F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51" name="Rectangle 702">
          <a:extLst>
            <a:ext uri="{FF2B5EF4-FFF2-40B4-BE49-F238E27FC236}">
              <a16:creationId xmlns:a16="http://schemas.microsoft.com/office/drawing/2014/main" id="{63FE0A1F-8ADF-4376-A2C1-4EC3BAA1D7A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52" name="Rectangle 702">
          <a:extLst>
            <a:ext uri="{FF2B5EF4-FFF2-40B4-BE49-F238E27FC236}">
              <a16:creationId xmlns:a16="http://schemas.microsoft.com/office/drawing/2014/main" id="{78A8CF39-A29D-4EFD-A12A-0F37AC77B3D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53" name="Rectangle 702">
          <a:extLst>
            <a:ext uri="{FF2B5EF4-FFF2-40B4-BE49-F238E27FC236}">
              <a16:creationId xmlns:a16="http://schemas.microsoft.com/office/drawing/2014/main" id="{FFD8B63B-FB42-4746-B752-8CAB125B20A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54" name="Rectangle 702">
          <a:extLst>
            <a:ext uri="{FF2B5EF4-FFF2-40B4-BE49-F238E27FC236}">
              <a16:creationId xmlns:a16="http://schemas.microsoft.com/office/drawing/2014/main" id="{D94E4A13-1A21-4F83-AB52-C7AA599594E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55" name="Rectangle 702">
          <a:extLst>
            <a:ext uri="{FF2B5EF4-FFF2-40B4-BE49-F238E27FC236}">
              <a16:creationId xmlns:a16="http://schemas.microsoft.com/office/drawing/2014/main" id="{99D7E5A4-B223-43D0-96AE-D5F4EBDEC8A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56" name="Rectangle 702">
          <a:extLst>
            <a:ext uri="{FF2B5EF4-FFF2-40B4-BE49-F238E27FC236}">
              <a16:creationId xmlns:a16="http://schemas.microsoft.com/office/drawing/2014/main" id="{8DED5FC1-7F5B-438E-9457-C470E83F4E1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57" name="Rectangle 702">
          <a:extLst>
            <a:ext uri="{FF2B5EF4-FFF2-40B4-BE49-F238E27FC236}">
              <a16:creationId xmlns:a16="http://schemas.microsoft.com/office/drawing/2014/main" id="{DD5CB88F-B966-494F-BF29-A89D0F0F325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58" name="Rectangle 702">
          <a:extLst>
            <a:ext uri="{FF2B5EF4-FFF2-40B4-BE49-F238E27FC236}">
              <a16:creationId xmlns:a16="http://schemas.microsoft.com/office/drawing/2014/main" id="{E4F4E8FD-A46C-4E6C-BF30-3B483031EF3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59" name="Rectangle 702">
          <a:extLst>
            <a:ext uri="{FF2B5EF4-FFF2-40B4-BE49-F238E27FC236}">
              <a16:creationId xmlns:a16="http://schemas.microsoft.com/office/drawing/2014/main" id="{49282770-3975-415C-9424-1C536A41F3C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60" name="Rectangle 702">
          <a:extLst>
            <a:ext uri="{FF2B5EF4-FFF2-40B4-BE49-F238E27FC236}">
              <a16:creationId xmlns:a16="http://schemas.microsoft.com/office/drawing/2014/main" id="{0A575391-F4CE-4DCC-9091-1F64D381BEB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61" name="Rectangle 702">
          <a:extLst>
            <a:ext uri="{FF2B5EF4-FFF2-40B4-BE49-F238E27FC236}">
              <a16:creationId xmlns:a16="http://schemas.microsoft.com/office/drawing/2014/main" id="{DA1F60C3-2FFB-40FC-882A-2BC231380A3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62" name="Rectangle 702">
          <a:extLst>
            <a:ext uri="{FF2B5EF4-FFF2-40B4-BE49-F238E27FC236}">
              <a16:creationId xmlns:a16="http://schemas.microsoft.com/office/drawing/2014/main" id="{220D7A13-FAB5-4547-AE8A-98AED6CA701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63" name="Rectangle 702">
          <a:extLst>
            <a:ext uri="{FF2B5EF4-FFF2-40B4-BE49-F238E27FC236}">
              <a16:creationId xmlns:a16="http://schemas.microsoft.com/office/drawing/2014/main" id="{BB2C46D8-9303-4735-BB6C-FDB11B2223F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64" name="Rectangle 702">
          <a:extLst>
            <a:ext uri="{FF2B5EF4-FFF2-40B4-BE49-F238E27FC236}">
              <a16:creationId xmlns:a16="http://schemas.microsoft.com/office/drawing/2014/main" id="{3C1B2BD0-CE15-41D5-B882-75DFD34C24F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65" name="Rectangle 702">
          <a:extLst>
            <a:ext uri="{FF2B5EF4-FFF2-40B4-BE49-F238E27FC236}">
              <a16:creationId xmlns:a16="http://schemas.microsoft.com/office/drawing/2014/main" id="{DEAD0E0D-B829-4705-9F4E-5CF16F5559B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66" name="Rectangle 702">
          <a:extLst>
            <a:ext uri="{FF2B5EF4-FFF2-40B4-BE49-F238E27FC236}">
              <a16:creationId xmlns:a16="http://schemas.microsoft.com/office/drawing/2014/main" id="{9BDF423C-D95E-4E48-AA16-19F025FEE42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67" name="Rectangle 702">
          <a:extLst>
            <a:ext uri="{FF2B5EF4-FFF2-40B4-BE49-F238E27FC236}">
              <a16:creationId xmlns:a16="http://schemas.microsoft.com/office/drawing/2014/main" id="{0FC091BE-A836-4908-96F5-55DD26D8D5A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68" name="Rectangle 702">
          <a:extLst>
            <a:ext uri="{FF2B5EF4-FFF2-40B4-BE49-F238E27FC236}">
              <a16:creationId xmlns:a16="http://schemas.microsoft.com/office/drawing/2014/main" id="{2121585F-80D7-45CF-A10B-853D89041B2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69" name="Rectangle 702">
          <a:extLst>
            <a:ext uri="{FF2B5EF4-FFF2-40B4-BE49-F238E27FC236}">
              <a16:creationId xmlns:a16="http://schemas.microsoft.com/office/drawing/2014/main" id="{9D5FCB6C-FACE-4067-BBDA-6317F99A2E8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70" name="Rectangle 702">
          <a:extLst>
            <a:ext uri="{FF2B5EF4-FFF2-40B4-BE49-F238E27FC236}">
              <a16:creationId xmlns:a16="http://schemas.microsoft.com/office/drawing/2014/main" id="{104E200E-BA77-4885-9B7D-073C35CD0BA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71" name="Rectangle 702">
          <a:extLst>
            <a:ext uri="{FF2B5EF4-FFF2-40B4-BE49-F238E27FC236}">
              <a16:creationId xmlns:a16="http://schemas.microsoft.com/office/drawing/2014/main" id="{8046D895-35DC-457E-9B3D-0AE9495856D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72" name="Rectangle 702">
          <a:extLst>
            <a:ext uri="{FF2B5EF4-FFF2-40B4-BE49-F238E27FC236}">
              <a16:creationId xmlns:a16="http://schemas.microsoft.com/office/drawing/2014/main" id="{B2D0880C-F7BB-410B-8ECE-D0D1B20AC51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73" name="Rectangle 702">
          <a:extLst>
            <a:ext uri="{FF2B5EF4-FFF2-40B4-BE49-F238E27FC236}">
              <a16:creationId xmlns:a16="http://schemas.microsoft.com/office/drawing/2014/main" id="{9F39318B-4CE4-420A-AB61-0BCCBC0BFD6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74" name="Rectangle 702">
          <a:extLst>
            <a:ext uri="{FF2B5EF4-FFF2-40B4-BE49-F238E27FC236}">
              <a16:creationId xmlns:a16="http://schemas.microsoft.com/office/drawing/2014/main" id="{CE5BED10-6532-4258-BEE0-A0B683AFCE6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75" name="Rectangle 702">
          <a:extLst>
            <a:ext uri="{FF2B5EF4-FFF2-40B4-BE49-F238E27FC236}">
              <a16:creationId xmlns:a16="http://schemas.microsoft.com/office/drawing/2014/main" id="{A1A586BB-5A34-4925-A850-92FCAE585F4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76" name="Rectangle 702">
          <a:extLst>
            <a:ext uri="{FF2B5EF4-FFF2-40B4-BE49-F238E27FC236}">
              <a16:creationId xmlns:a16="http://schemas.microsoft.com/office/drawing/2014/main" id="{C6DFCCE8-C188-44B2-B7D1-A80B163EB07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77" name="Rectangle 702">
          <a:extLst>
            <a:ext uri="{FF2B5EF4-FFF2-40B4-BE49-F238E27FC236}">
              <a16:creationId xmlns:a16="http://schemas.microsoft.com/office/drawing/2014/main" id="{03D69CBC-4D97-41CA-B4F0-8271CFD1773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78" name="Rectangle 702">
          <a:extLst>
            <a:ext uri="{FF2B5EF4-FFF2-40B4-BE49-F238E27FC236}">
              <a16:creationId xmlns:a16="http://schemas.microsoft.com/office/drawing/2014/main" id="{5ED621A4-71C1-46FC-AFA8-25D00DD526E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79" name="Rectangle 702">
          <a:extLst>
            <a:ext uri="{FF2B5EF4-FFF2-40B4-BE49-F238E27FC236}">
              <a16:creationId xmlns:a16="http://schemas.microsoft.com/office/drawing/2014/main" id="{E7D2A624-75A7-4E62-93AA-1C2CE867AC6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80" name="Rectangle 702">
          <a:extLst>
            <a:ext uri="{FF2B5EF4-FFF2-40B4-BE49-F238E27FC236}">
              <a16:creationId xmlns:a16="http://schemas.microsoft.com/office/drawing/2014/main" id="{F607B4DE-369F-4D89-BC35-CFF45B1023D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81" name="Rectangle 702">
          <a:extLst>
            <a:ext uri="{FF2B5EF4-FFF2-40B4-BE49-F238E27FC236}">
              <a16:creationId xmlns:a16="http://schemas.microsoft.com/office/drawing/2014/main" id="{19A5992D-AE8E-40F4-B0D2-413647D3A5E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82" name="Rectangle 702">
          <a:extLst>
            <a:ext uri="{FF2B5EF4-FFF2-40B4-BE49-F238E27FC236}">
              <a16:creationId xmlns:a16="http://schemas.microsoft.com/office/drawing/2014/main" id="{33B98015-A51C-4794-9502-A32691FA007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83" name="Rectangle 702">
          <a:extLst>
            <a:ext uri="{FF2B5EF4-FFF2-40B4-BE49-F238E27FC236}">
              <a16:creationId xmlns:a16="http://schemas.microsoft.com/office/drawing/2014/main" id="{9932C814-96E5-4469-AA50-09FEC7756D3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84" name="Rectangle 702">
          <a:extLst>
            <a:ext uri="{FF2B5EF4-FFF2-40B4-BE49-F238E27FC236}">
              <a16:creationId xmlns:a16="http://schemas.microsoft.com/office/drawing/2014/main" id="{70E1BA74-C0AC-4E78-86F4-12433F41616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85" name="Rectangle 702">
          <a:extLst>
            <a:ext uri="{FF2B5EF4-FFF2-40B4-BE49-F238E27FC236}">
              <a16:creationId xmlns:a16="http://schemas.microsoft.com/office/drawing/2014/main" id="{0F964438-23AB-4480-988C-EAC206DC78D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86" name="Rectangle 702">
          <a:extLst>
            <a:ext uri="{FF2B5EF4-FFF2-40B4-BE49-F238E27FC236}">
              <a16:creationId xmlns:a16="http://schemas.microsoft.com/office/drawing/2014/main" id="{EA76202E-FB0B-440F-8582-C72C241FE1B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87" name="Rectangle 702">
          <a:extLst>
            <a:ext uri="{FF2B5EF4-FFF2-40B4-BE49-F238E27FC236}">
              <a16:creationId xmlns:a16="http://schemas.microsoft.com/office/drawing/2014/main" id="{93635D79-9A94-4E1E-99EE-B3B18D18A47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88" name="Rectangle 702">
          <a:extLst>
            <a:ext uri="{FF2B5EF4-FFF2-40B4-BE49-F238E27FC236}">
              <a16:creationId xmlns:a16="http://schemas.microsoft.com/office/drawing/2014/main" id="{E332958C-4105-4DF9-9145-8D636A1FD1C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89" name="Rectangle 702">
          <a:extLst>
            <a:ext uri="{FF2B5EF4-FFF2-40B4-BE49-F238E27FC236}">
              <a16:creationId xmlns:a16="http://schemas.microsoft.com/office/drawing/2014/main" id="{F8DCFA78-999D-4693-9C76-2A001E53E43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90" name="Rectangle 702">
          <a:extLst>
            <a:ext uri="{FF2B5EF4-FFF2-40B4-BE49-F238E27FC236}">
              <a16:creationId xmlns:a16="http://schemas.microsoft.com/office/drawing/2014/main" id="{C7EB4B01-614F-4A68-997E-30A4F2CC7A8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91" name="Rectangle 702">
          <a:extLst>
            <a:ext uri="{FF2B5EF4-FFF2-40B4-BE49-F238E27FC236}">
              <a16:creationId xmlns:a16="http://schemas.microsoft.com/office/drawing/2014/main" id="{8D24C8F7-DDD2-409D-9649-21DF4A642BF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92" name="Rectangle 702">
          <a:extLst>
            <a:ext uri="{FF2B5EF4-FFF2-40B4-BE49-F238E27FC236}">
              <a16:creationId xmlns:a16="http://schemas.microsoft.com/office/drawing/2014/main" id="{1B4EC699-5BAB-4F8C-ABDA-CEEE94E78C0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93" name="Rectangle 702">
          <a:extLst>
            <a:ext uri="{FF2B5EF4-FFF2-40B4-BE49-F238E27FC236}">
              <a16:creationId xmlns:a16="http://schemas.microsoft.com/office/drawing/2014/main" id="{4D4348C0-6A38-48E3-8FB6-9C079996F4E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94" name="Rectangle 702">
          <a:extLst>
            <a:ext uri="{FF2B5EF4-FFF2-40B4-BE49-F238E27FC236}">
              <a16:creationId xmlns:a16="http://schemas.microsoft.com/office/drawing/2014/main" id="{E845E67F-4D16-4733-A2D0-3868A7B40EF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95" name="Rectangle 702">
          <a:extLst>
            <a:ext uri="{FF2B5EF4-FFF2-40B4-BE49-F238E27FC236}">
              <a16:creationId xmlns:a16="http://schemas.microsoft.com/office/drawing/2014/main" id="{A76FBD76-FD62-45D9-B5E2-2F63DBE5337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96" name="Rectangle 702">
          <a:extLst>
            <a:ext uri="{FF2B5EF4-FFF2-40B4-BE49-F238E27FC236}">
              <a16:creationId xmlns:a16="http://schemas.microsoft.com/office/drawing/2014/main" id="{87D3D217-CBF4-4AA1-990E-3873CD2A3DD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97" name="Rectangle 702">
          <a:extLst>
            <a:ext uri="{FF2B5EF4-FFF2-40B4-BE49-F238E27FC236}">
              <a16:creationId xmlns:a16="http://schemas.microsoft.com/office/drawing/2014/main" id="{BDB291E5-22E5-449B-97D0-99206D098AD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98" name="Rectangle 702">
          <a:extLst>
            <a:ext uri="{FF2B5EF4-FFF2-40B4-BE49-F238E27FC236}">
              <a16:creationId xmlns:a16="http://schemas.microsoft.com/office/drawing/2014/main" id="{D431661C-CC23-47F6-A9B3-EF0F99117F1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099" name="Rectangle 702">
          <a:extLst>
            <a:ext uri="{FF2B5EF4-FFF2-40B4-BE49-F238E27FC236}">
              <a16:creationId xmlns:a16="http://schemas.microsoft.com/office/drawing/2014/main" id="{71263CA7-F9AC-4575-9EC9-095E8A81C40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00" name="Rectangle 702">
          <a:extLst>
            <a:ext uri="{FF2B5EF4-FFF2-40B4-BE49-F238E27FC236}">
              <a16:creationId xmlns:a16="http://schemas.microsoft.com/office/drawing/2014/main" id="{97D6C84B-07B8-4A24-BEEC-9EAAEB72791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01" name="Rectangle 702">
          <a:extLst>
            <a:ext uri="{FF2B5EF4-FFF2-40B4-BE49-F238E27FC236}">
              <a16:creationId xmlns:a16="http://schemas.microsoft.com/office/drawing/2014/main" id="{119A633D-5ECA-44EC-8D3A-8936EE5E9C6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02" name="Rectangle 702">
          <a:extLst>
            <a:ext uri="{FF2B5EF4-FFF2-40B4-BE49-F238E27FC236}">
              <a16:creationId xmlns:a16="http://schemas.microsoft.com/office/drawing/2014/main" id="{E3183C83-FB7A-4999-A5D6-C7E00BC7E6A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03" name="Rectangle 702">
          <a:extLst>
            <a:ext uri="{FF2B5EF4-FFF2-40B4-BE49-F238E27FC236}">
              <a16:creationId xmlns:a16="http://schemas.microsoft.com/office/drawing/2014/main" id="{CFADFC96-FD36-404C-97C4-92D15D2BA49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04" name="Rectangle 702">
          <a:extLst>
            <a:ext uri="{FF2B5EF4-FFF2-40B4-BE49-F238E27FC236}">
              <a16:creationId xmlns:a16="http://schemas.microsoft.com/office/drawing/2014/main" id="{2B9CF1C4-294E-44D3-BE48-D2819D13AD3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05" name="Rectangle 702">
          <a:extLst>
            <a:ext uri="{FF2B5EF4-FFF2-40B4-BE49-F238E27FC236}">
              <a16:creationId xmlns:a16="http://schemas.microsoft.com/office/drawing/2014/main" id="{4E345378-684D-4383-9554-01763571029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06" name="Rectangle 702">
          <a:extLst>
            <a:ext uri="{FF2B5EF4-FFF2-40B4-BE49-F238E27FC236}">
              <a16:creationId xmlns:a16="http://schemas.microsoft.com/office/drawing/2014/main" id="{F15A2DA3-E387-47D4-86D6-545E5AA9A02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07" name="Rectangle 702">
          <a:extLst>
            <a:ext uri="{FF2B5EF4-FFF2-40B4-BE49-F238E27FC236}">
              <a16:creationId xmlns:a16="http://schemas.microsoft.com/office/drawing/2014/main" id="{8F145645-7E40-4137-95B6-D8FB7441DB8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08" name="Rectangle 702">
          <a:extLst>
            <a:ext uri="{FF2B5EF4-FFF2-40B4-BE49-F238E27FC236}">
              <a16:creationId xmlns:a16="http://schemas.microsoft.com/office/drawing/2014/main" id="{CCD1A2BF-AFA0-4E71-B896-A22D44FCAA1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09" name="Rectangle 702">
          <a:extLst>
            <a:ext uri="{FF2B5EF4-FFF2-40B4-BE49-F238E27FC236}">
              <a16:creationId xmlns:a16="http://schemas.microsoft.com/office/drawing/2014/main" id="{A22D2FCF-EEB8-4E16-BADC-9E9153AD43E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10" name="Rectangle 702">
          <a:extLst>
            <a:ext uri="{FF2B5EF4-FFF2-40B4-BE49-F238E27FC236}">
              <a16:creationId xmlns:a16="http://schemas.microsoft.com/office/drawing/2014/main" id="{89BFB5DD-6791-4117-922C-8ACF1D881DA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11" name="Rectangle 702">
          <a:extLst>
            <a:ext uri="{FF2B5EF4-FFF2-40B4-BE49-F238E27FC236}">
              <a16:creationId xmlns:a16="http://schemas.microsoft.com/office/drawing/2014/main" id="{DAAC16FC-D1C2-4FC7-BCBA-DFD0B36BD71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12" name="Rectangle 702">
          <a:extLst>
            <a:ext uri="{FF2B5EF4-FFF2-40B4-BE49-F238E27FC236}">
              <a16:creationId xmlns:a16="http://schemas.microsoft.com/office/drawing/2014/main" id="{5D25C9C4-5288-44A3-8504-A4794F9F36D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13" name="Rectangle 702">
          <a:extLst>
            <a:ext uri="{FF2B5EF4-FFF2-40B4-BE49-F238E27FC236}">
              <a16:creationId xmlns:a16="http://schemas.microsoft.com/office/drawing/2014/main" id="{D2EA9ACC-A9DE-429A-A1CC-8B38CBAB3ED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14" name="Rectangle 702">
          <a:extLst>
            <a:ext uri="{FF2B5EF4-FFF2-40B4-BE49-F238E27FC236}">
              <a16:creationId xmlns:a16="http://schemas.microsoft.com/office/drawing/2014/main" id="{DD8B7347-110A-4252-8EE8-62D3117E4EF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15" name="Rectangle 702">
          <a:extLst>
            <a:ext uri="{FF2B5EF4-FFF2-40B4-BE49-F238E27FC236}">
              <a16:creationId xmlns:a16="http://schemas.microsoft.com/office/drawing/2014/main" id="{55AE2C9D-89B9-47E2-88FC-02F5E66DF54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16" name="Rectangle 702">
          <a:extLst>
            <a:ext uri="{FF2B5EF4-FFF2-40B4-BE49-F238E27FC236}">
              <a16:creationId xmlns:a16="http://schemas.microsoft.com/office/drawing/2014/main" id="{E86BA644-46C9-4981-B6C1-151C030FF36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17" name="Rectangle 702">
          <a:extLst>
            <a:ext uri="{FF2B5EF4-FFF2-40B4-BE49-F238E27FC236}">
              <a16:creationId xmlns:a16="http://schemas.microsoft.com/office/drawing/2014/main" id="{3E2B7411-1628-40C6-93B7-7F31E2E0613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18" name="Rectangle 702">
          <a:extLst>
            <a:ext uri="{FF2B5EF4-FFF2-40B4-BE49-F238E27FC236}">
              <a16:creationId xmlns:a16="http://schemas.microsoft.com/office/drawing/2014/main" id="{36487A20-39C0-4BC3-A07C-74EB5ABF686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19" name="Rectangle 702">
          <a:extLst>
            <a:ext uri="{FF2B5EF4-FFF2-40B4-BE49-F238E27FC236}">
              <a16:creationId xmlns:a16="http://schemas.microsoft.com/office/drawing/2014/main" id="{36C484E5-09E3-4094-807A-41B8F6CC70D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20" name="Rectangle 702">
          <a:extLst>
            <a:ext uri="{FF2B5EF4-FFF2-40B4-BE49-F238E27FC236}">
              <a16:creationId xmlns:a16="http://schemas.microsoft.com/office/drawing/2014/main" id="{A97B14A5-F606-4C2F-8A5B-681AD6E552C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21" name="Rectangle 702">
          <a:extLst>
            <a:ext uri="{FF2B5EF4-FFF2-40B4-BE49-F238E27FC236}">
              <a16:creationId xmlns:a16="http://schemas.microsoft.com/office/drawing/2014/main" id="{08E2EBD7-4FB4-46C8-A9E4-2EF97F8D997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22" name="Rectangle 702">
          <a:extLst>
            <a:ext uri="{FF2B5EF4-FFF2-40B4-BE49-F238E27FC236}">
              <a16:creationId xmlns:a16="http://schemas.microsoft.com/office/drawing/2014/main" id="{EB5EDEDD-5382-4839-A18D-01836E516CD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23" name="Rectangle 702">
          <a:extLst>
            <a:ext uri="{FF2B5EF4-FFF2-40B4-BE49-F238E27FC236}">
              <a16:creationId xmlns:a16="http://schemas.microsoft.com/office/drawing/2014/main" id="{F9C1B263-4B83-4457-BBBA-FEB4E2EB1DC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24" name="Rectangle 702">
          <a:extLst>
            <a:ext uri="{FF2B5EF4-FFF2-40B4-BE49-F238E27FC236}">
              <a16:creationId xmlns:a16="http://schemas.microsoft.com/office/drawing/2014/main" id="{BD12912C-E144-43F8-8179-4B84CC3C329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25" name="Rectangle 702">
          <a:extLst>
            <a:ext uri="{FF2B5EF4-FFF2-40B4-BE49-F238E27FC236}">
              <a16:creationId xmlns:a16="http://schemas.microsoft.com/office/drawing/2014/main" id="{3C79482D-3B64-40FB-837F-E3DD9E80294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26" name="Rectangle 702">
          <a:extLst>
            <a:ext uri="{FF2B5EF4-FFF2-40B4-BE49-F238E27FC236}">
              <a16:creationId xmlns:a16="http://schemas.microsoft.com/office/drawing/2014/main" id="{18DC9083-1595-443F-A1CD-1B6A5526360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27" name="Rectangle 702">
          <a:extLst>
            <a:ext uri="{FF2B5EF4-FFF2-40B4-BE49-F238E27FC236}">
              <a16:creationId xmlns:a16="http://schemas.microsoft.com/office/drawing/2014/main" id="{19E8A780-4119-48CC-9724-CC5A4E52783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28" name="Rectangle 702">
          <a:extLst>
            <a:ext uri="{FF2B5EF4-FFF2-40B4-BE49-F238E27FC236}">
              <a16:creationId xmlns:a16="http://schemas.microsoft.com/office/drawing/2014/main" id="{257937ED-B8E5-4810-B808-EBD2E65CD96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29" name="Rectangle 702">
          <a:extLst>
            <a:ext uri="{FF2B5EF4-FFF2-40B4-BE49-F238E27FC236}">
              <a16:creationId xmlns:a16="http://schemas.microsoft.com/office/drawing/2014/main" id="{BED92960-F50C-4D17-9399-F648E61A3CA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30" name="Rectangle 702">
          <a:extLst>
            <a:ext uri="{FF2B5EF4-FFF2-40B4-BE49-F238E27FC236}">
              <a16:creationId xmlns:a16="http://schemas.microsoft.com/office/drawing/2014/main" id="{4022B4A9-3097-4592-BBA3-332ADCC9D89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31" name="Rectangle 702">
          <a:extLst>
            <a:ext uri="{FF2B5EF4-FFF2-40B4-BE49-F238E27FC236}">
              <a16:creationId xmlns:a16="http://schemas.microsoft.com/office/drawing/2014/main" id="{B5D5439C-2DD9-49EA-ADEC-B2A783EED57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32" name="Rectangle 702">
          <a:extLst>
            <a:ext uri="{FF2B5EF4-FFF2-40B4-BE49-F238E27FC236}">
              <a16:creationId xmlns:a16="http://schemas.microsoft.com/office/drawing/2014/main" id="{97045F08-6E13-40D1-B6E1-E5CB72E7CF3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33" name="Rectangle 702">
          <a:extLst>
            <a:ext uri="{FF2B5EF4-FFF2-40B4-BE49-F238E27FC236}">
              <a16:creationId xmlns:a16="http://schemas.microsoft.com/office/drawing/2014/main" id="{BC086F29-7BBD-46A8-94BA-12A6A5EE76D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34" name="Rectangle 702">
          <a:extLst>
            <a:ext uri="{FF2B5EF4-FFF2-40B4-BE49-F238E27FC236}">
              <a16:creationId xmlns:a16="http://schemas.microsoft.com/office/drawing/2014/main" id="{CFFE6D8E-0525-4283-A051-DCDFB176118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35" name="Rectangle 702">
          <a:extLst>
            <a:ext uri="{FF2B5EF4-FFF2-40B4-BE49-F238E27FC236}">
              <a16:creationId xmlns:a16="http://schemas.microsoft.com/office/drawing/2014/main" id="{AF1C571B-9618-4D17-9EE0-AFF486289DE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36" name="Rectangle 702">
          <a:extLst>
            <a:ext uri="{FF2B5EF4-FFF2-40B4-BE49-F238E27FC236}">
              <a16:creationId xmlns:a16="http://schemas.microsoft.com/office/drawing/2014/main" id="{97D0EA55-AF5F-4FE0-B1D1-892C7A7F83F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37" name="Rectangle 702">
          <a:extLst>
            <a:ext uri="{FF2B5EF4-FFF2-40B4-BE49-F238E27FC236}">
              <a16:creationId xmlns:a16="http://schemas.microsoft.com/office/drawing/2014/main" id="{EFD61E15-9C8A-4C53-AF55-6C7103708D0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38" name="Rectangle 702">
          <a:extLst>
            <a:ext uri="{FF2B5EF4-FFF2-40B4-BE49-F238E27FC236}">
              <a16:creationId xmlns:a16="http://schemas.microsoft.com/office/drawing/2014/main" id="{B6E07CB5-B1B6-4447-B587-246CBFA341F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39" name="Rectangle 702">
          <a:extLst>
            <a:ext uri="{FF2B5EF4-FFF2-40B4-BE49-F238E27FC236}">
              <a16:creationId xmlns:a16="http://schemas.microsoft.com/office/drawing/2014/main" id="{E3BE18AE-8045-4721-9605-703FD08291C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40" name="Rectangle 702">
          <a:extLst>
            <a:ext uri="{FF2B5EF4-FFF2-40B4-BE49-F238E27FC236}">
              <a16:creationId xmlns:a16="http://schemas.microsoft.com/office/drawing/2014/main" id="{21544A3C-D6E6-47FF-BD54-AB5C6E4C01B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41" name="Rectangle 702">
          <a:extLst>
            <a:ext uri="{FF2B5EF4-FFF2-40B4-BE49-F238E27FC236}">
              <a16:creationId xmlns:a16="http://schemas.microsoft.com/office/drawing/2014/main" id="{1F9E8D8A-E65D-43A4-9B75-549F1FEEDCA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42" name="Rectangle 702">
          <a:extLst>
            <a:ext uri="{FF2B5EF4-FFF2-40B4-BE49-F238E27FC236}">
              <a16:creationId xmlns:a16="http://schemas.microsoft.com/office/drawing/2014/main" id="{52787602-88B2-4732-8CF2-359DA1E7E9E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43" name="Rectangle 702">
          <a:extLst>
            <a:ext uri="{FF2B5EF4-FFF2-40B4-BE49-F238E27FC236}">
              <a16:creationId xmlns:a16="http://schemas.microsoft.com/office/drawing/2014/main" id="{9FA9158F-4693-4AC5-9328-EC967178DDA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44" name="Rectangle 702">
          <a:extLst>
            <a:ext uri="{FF2B5EF4-FFF2-40B4-BE49-F238E27FC236}">
              <a16:creationId xmlns:a16="http://schemas.microsoft.com/office/drawing/2014/main" id="{E2462ABA-AC14-4FE3-9F2E-3D960BA7ED4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45" name="Rectangle 702">
          <a:extLst>
            <a:ext uri="{FF2B5EF4-FFF2-40B4-BE49-F238E27FC236}">
              <a16:creationId xmlns:a16="http://schemas.microsoft.com/office/drawing/2014/main" id="{029B80BF-78B2-4693-8AA7-C20A170D7D7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46" name="Rectangle 702">
          <a:extLst>
            <a:ext uri="{FF2B5EF4-FFF2-40B4-BE49-F238E27FC236}">
              <a16:creationId xmlns:a16="http://schemas.microsoft.com/office/drawing/2014/main" id="{E243EE12-3F14-46CA-93F6-4A41947C559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47" name="Rectangle 702">
          <a:extLst>
            <a:ext uri="{FF2B5EF4-FFF2-40B4-BE49-F238E27FC236}">
              <a16:creationId xmlns:a16="http://schemas.microsoft.com/office/drawing/2014/main" id="{A712F8BF-C50B-4333-A303-B0382D18CD5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48" name="Rectangle 702">
          <a:extLst>
            <a:ext uri="{FF2B5EF4-FFF2-40B4-BE49-F238E27FC236}">
              <a16:creationId xmlns:a16="http://schemas.microsoft.com/office/drawing/2014/main" id="{C88023CB-3ACD-4749-BF31-9C8DEB16B20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49" name="Rectangle 702">
          <a:extLst>
            <a:ext uri="{FF2B5EF4-FFF2-40B4-BE49-F238E27FC236}">
              <a16:creationId xmlns:a16="http://schemas.microsoft.com/office/drawing/2014/main" id="{D7FE4EAF-4DF6-4DE1-AA16-EF7DD0DE024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50" name="Rectangle 702">
          <a:extLst>
            <a:ext uri="{FF2B5EF4-FFF2-40B4-BE49-F238E27FC236}">
              <a16:creationId xmlns:a16="http://schemas.microsoft.com/office/drawing/2014/main" id="{2334E27A-69BB-47F8-80BD-0303EB6BE97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51" name="Rectangle 702">
          <a:extLst>
            <a:ext uri="{FF2B5EF4-FFF2-40B4-BE49-F238E27FC236}">
              <a16:creationId xmlns:a16="http://schemas.microsoft.com/office/drawing/2014/main" id="{3A9A7E87-DC1A-4906-AA30-5FF20BA0401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52" name="Rectangle 702">
          <a:extLst>
            <a:ext uri="{FF2B5EF4-FFF2-40B4-BE49-F238E27FC236}">
              <a16:creationId xmlns:a16="http://schemas.microsoft.com/office/drawing/2014/main" id="{A5D6BCA5-A362-4BED-A139-965C3B9CA13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53" name="Rectangle 702">
          <a:extLst>
            <a:ext uri="{FF2B5EF4-FFF2-40B4-BE49-F238E27FC236}">
              <a16:creationId xmlns:a16="http://schemas.microsoft.com/office/drawing/2014/main" id="{D93C15D9-8C3C-4B3F-A9A7-CA04A8710C8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54" name="Rectangle 702">
          <a:extLst>
            <a:ext uri="{FF2B5EF4-FFF2-40B4-BE49-F238E27FC236}">
              <a16:creationId xmlns:a16="http://schemas.microsoft.com/office/drawing/2014/main" id="{650F09C5-0BB9-4DBD-9E2C-AFC99116D2F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55" name="Rectangle 702">
          <a:extLst>
            <a:ext uri="{FF2B5EF4-FFF2-40B4-BE49-F238E27FC236}">
              <a16:creationId xmlns:a16="http://schemas.microsoft.com/office/drawing/2014/main" id="{ED8A790D-5A18-4B58-B351-4CB90A8AFB9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56" name="Rectangle 702">
          <a:extLst>
            <a:ext uri="{FF2B5EF4-FFF2-40B4-BE49-F238E27FC236}">
              <a16:creationId xmlns:a16="http://schemas.microsoft.com/office/drawing/2014/main" id="{9BB1E6B5-274F-4D53-AA20-CAC2168E57B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57" name="Rectangle 702">
          <a:extLst>
            <a:ext uri="{FF2B5EF4-FFF2-40B4-BE49-F238E27FC236}">
              <a16:creationId xmlns:a16="http://schemas.microsoft.com/office/drawing/2014/main" id="{62D1C244-5E50-49D9-BEB9-ED8844DA10C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58" name="Rectangle 702">
          <a:extLst>
            <a:ext uri="{FF2B5EF4-FFF2-40B4-BE49-F238E27FC236}">
              <a16:creationId xmlns:a16="http://schemas.microsoft.com/office/drawing/2014/main" id="{AC73246B-B77B-4F7C-82DA-7AB29266F33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59" name="Rectangle 702">
          <a:extLst>
            <a:ext uri="{FF2B5EF4-FFF2-40B4-BE49-F238E27FC236}">
              <a16:creationId xmlns:a16="http://schemas.microsoft.com/office/drawing/2014/main" id="{94534BAA-7203-4DE2-8321-8A991756AEB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60" name="Rectangle 702">
          <a:extLst>
            <a:ext uri="{FF2B5EF4-FFF2-40B4-BE49-F238E27FC236}">
              <a16:creationId xmlns:a16="http://schemas.microsoft.com/office/drawing/2014/main" id="{915682E2-B2CA-4627-B64D-13A9BD03392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61" name="Rectangle 702">
          <a:extLst>
            <a:ext uri="{FF2B5EF4-FFF2-40B4-BE49-F238E27FC236}">
              <a16:creationId xmlns:a16="http://schemas.microsoft.com/office/drawing/2014/main" id="{8CC6968E-6A6B-4A9D-8CC0-AD476316EA0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62" name="Rectangle 702">
          <a:extLst>
            <a:ext uri="{FF2B5EF4-FFF2-40B4-BE49-F238E27FC236}">
              <a16:creationId xmlns:a16="http://schemas.microsoft.com/office/drawing/2014/main" id="{04761D09-BF81-432F-8D4B-8A4EF356170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63" name="Rectangle 702">
          <a:extLst>
            <a:ext uri="{FF2B5EF4-FFF2-40B4-BE49-F238E27FC236}">
              <a16:creationId xmlns:a16="http://schemas.microsoft.com/office/drawing/2014/main" id="{FDC3623C-CF7C-437B-82B3-DA020C6546C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64" name="Rectangle 702">
          <a:extLst>
            <a:ext uri="{FF2B5EF4-FFF2-40B4-BE49-F238E27FC236}">
              <a16:creationId xmlns:a16="http://schemas.microsoft.com/office/drawing/2014/main" id="{9F570C99-EF84-414A-B585-15D59439E32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65" name="Rectangle 702">
          <a:extLst>
            <a:ext uri="{FF2B5EF4-FFF2-40B4-BE49-F238E27FC236}">
              <a16:creationId xmlns:a16="http://schemas.microsoft.com/office/drawing/2014/main" id="{33424572-6C9F-4E6D-9F5D-67F43EAC0FA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66" name="Rectangle 702">
          <a:extLst>
            <a:ext uri="{FF2B5EF4-FFF2-40B4-BE49-F238E27FC236}">
              <a16:creationId xmlns:a16="http://schemas.microsoft.com/office/drawing/2014/main" id="{E12EBD15-1FA2-4092-AE8C-BD80CD01A00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67" name="Rectangle 702">
          <a:extLst>
            <a:ext uri="{FF2B5EF4-FFF2-40B4-BE49-F238E27FC236}">
              <a16:creationId xmlns:a16="http://schemas.microsoft.com/office/drawing/2014/main" id="{AD0148B7-CF14-45EF-AC2E-673B1643B4E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68" name="Rectangle 702">
          <a:extLst>
            <a:ext uri="{FF2B5EF4-FFF2-40B4-BE49-F238E27FC236}">
              <a16:creationId xmlns:a16="http://schemas.microsoft.com/office/drawing/2014/main" id="{5AC85E36-BDE8-4A2F-A6FF-C5B3F3CA907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69" name="Rectangle 702">
          <a:extLst>
            <a:ext uri="{FF2B5EF4-FFF2-40B4-BE49-F238E27FC236}">
              <a16:creationId xmlns:a16="http://schemas.microsoft.com/office/drawing/2014/main" id="{9B58362C-CB10-4360-84AC-8D914E736E6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70" name="Rectangle 702">
          <a:extLst>
            <a:ext uri="{FF2B5EF4-FFF2-40B4-BE49-F238E27FC236}">
              <a16:creationId xmlns:a16="http://schemas.microsoft.com/office/drawing/2014/main" id="{B5FE752B-AE64-49F7-B1DB-83FFA51E6BD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71" name="Rectangle 702">
          <a:extLst>
            <a:ext uri="{FF2B5EF4-FFF2-40B4-BE49-F238E27FC236}">
              <a16:creationId xmlns:a16="http://schemas.microsoft.com/office/drawing/2014/main" id="{EE6E3D3F-A749-4697-83D5-F0F83AC38CD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72" name="Rectangle 702">
          <a:extLst>
            <a:ext uri="{FF2B5EF4-FFF2-40B4-BE49-F238E27FC236}">
              <a16:creationId xmlns:a16="http://schemas.microsoft.com/office/drawing/2014/main" id="{73953FBA-A005-44AE-BE61-FB1190CC834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73" name="Rectangle 702">
          <a:extLst>
            <a:ext uri="{FF2B5EF4-FFF2-40B4-BE49-F238E27FC236}">
              <a16:creationId xmlns:a16="http://schemas.microsoft.com/office/drawing/2014/main" id="{EE3B6DF7-8F03-4AC3-9C02-18C357F8427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74" name="Rectangle 702">
          <a:extLst>
            <a:ext uri="{FF2B5EF4-FFF2-40B4-BE49-F238E27FC236}">
              <a16:creationId xmlns:a16="http://schemas.microsoft.com/office/drawing/2014/main" id="{4296EA59-C80B-41D8-8860-37A9FC157DE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75" name="Rectangle 702">
          <a:extLst>
            <a:ext uri="{FF2B5EF4-FFF2-40B4-BE49-F238E27FC236}">
              <a16:creationId xmlns:a16="http://schemas.microsoft.com/office/drawing/2014/main" id="{7314E0EA-A23B-486A-AC2F-9F80C7A7DEA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76" name="Rectangle 702">
          <a:extLst>
            <a:ext uri="{FF2B5EF4-FFF2-40B4-BE49-F238E27FC236}">
              <a16:creationId xmlns:a16="http://schemas.microsoft.com/office/drawing/2014/main" id="{A4A0ACDF-5912-440A-BD53-ACD57377519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77" name="Rectangle 702">
          <a:extLst>
            <a:ext uri="{FF2B5EF4-FFF2-40B4-BE49-F238E27FC236}">
              <a16:creationId xmlns:a16="http://schemas.microsoft.com/office/drawing/2014/main" id="{E35E95D3-266B-4413-92A6-BA6C663E427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78" name="Rectangle 702">
          <a:extLst>
            <a:ext uri="{FF2B5EF4-FFF2-40B4-BE49-F238E27FC236}">
              <a16:creationId xmlns:a16="http://schemas.microsoft.com/office/drawing/2014/main" id="{55F4E273-E500-4AC1-886D-7A2C9BF97F7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79" name="Rectangle 702">
          <a:extLst>
            <a:ext uri="{FF2B5EF4-FFF2-40B4-BE49-F238E27FC236}">
              <a16:creationId xmlns:a16="http://schemas.microsoft.com/office/drawing/2014/main" id="{4DD852A2-4465-4C70-BEB3-DA7008A35CC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80" name="Rectangle 702">
          <a:extLst>
            <a:ext uri="{FF2B5EF4-FFF2-40B4-BE49-F238E27FC236}">
              <a16:creationId xmlns:a16="http://schemas.microsoft.com/office/drawing/2014/main" id="{C99FC6B5-4C48-4FA7-80F0-79BC0384C50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81" name="Rectangle 702">
          <a:extLst>
            <a:ext uri="{FF2B5EF4-FFF2-40B4-BE49-F238E27FC236}">
              <a16:creationId xmlns:a16="http://schemas.microsoft.com/office/drawing/2014/main" id="{025970BD-C25F-48EC-AB19-22D50022982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82" name="Rectangle 702">
          <a:extLst>
            <a:ext uri="{FF2B5EF4-FFF2-40B4-BE49-F238E27FC236}">
              <a16:creationId xmlns:a16="http://schemas.microsoft.com/office/drawing/2014/main" id="{31D2B32E-58B3-4715-8F80-339D4C64C0C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83" name="Rectangle 702">
          <a:extLst>
            <a:ext uri="{FF2B5EF4-FFF2-40B4-BE49-F238E27FC236}">
              <a16:creationId xmlns:a16="http://schemas.microsoft.com/office/drawing/2014/main" id="{6D4F3919-0BD3-42F4-85A2-C6A96515D7A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84" name="Rectangle 702">
          <a:extLst>
            <a:ext uri="{FF2B5EF4-FFF2-40B4-BE49-F238E27FC236}">
              <a16:creationId xmlns:a16="http://schemas.microsoft.com/office/drawing/2014/main" id="{5CA153EA-9AB6-45C4-82D5-E49310379E3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85" name="Rectangle 702">
          <a:extLst>
            <a:ext uri="{FF2B5EF4-FFF2-40B4-BE49-F238E27FC236}">
              <a16:creationId xmlns:a16="http://schemas.microsoft.com/office/drawing/2014/main" id="{1A38A27A-D14A-49D1-BDE4-1860C28CB96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86" name="Rectangle 702">
          <a:extLst>
            <a:ext uri="{FF2B5EF4-FFF2-40B4-BE49-F238E27FC236}">
              <a16:creationId xmlns:a16="http://schemas.microsoft.com/office/drawing/2014/main" id="{D300BCB1-202F-4DD2-8820-7E69D584D89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87" name="Rectangle 702">
          <a:extLst>
            <a:ext uri="{FF2B5EF4-FFF2-40B4-BE49-F238E27FC236}">
              <a16:creationId xmlns:a16="http://schemas.microsoft.com/office/drawing/2014/main" id="{F2FA5CFE-6941-4160-9365-45EBBF10BF5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88" name="Rectangle 702">
          <a:extLst>
            <a:ext uri="{FF2B5EF4-FFF2-40B4-BE49-F238E27FC236}">
              <a16:creationId xmlns:a16="http://schemas.microsoft.com/office/drawing/2014/main" id="{79301B73-82AC-4081-930A-8DB68768F3F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89" name="Rectangle 702">
          <a:extLst>
            <a:ext uri="{FF2B5EF4-FFF2-40B4-BE49-F238E27FC236}">
              <a16:creationId xmlns:a16="http://schemas.microsoft.com/office/drawing/2014/main" id="{409806FD-801C-4DB9-9804-9AC3A446041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90" name="Rectangle 702">
          <a:extLst>
            <a:ext uri="{FF2B5EF4-FFF2-40B4-BE49-F238E27FC236}">
              <a16:creationId xmlns:a16="http://schemas.microsoft.com/office/drawing/2014/main" id="{B17C4B94-9EAE-46F1-B8B6-F4D80AF0EB2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91" name="Rectangle 702">
          <a:extLst>
            <a:ext uri="{FF2B5EF4-FFF2-40B4-BE49-F238E27FC236}">
              <a16:creationId xmlns:a16="http://schemas.microsoft.com/office/drawing/2014/main" id="{74E70B8B-E8B3-4E5A-808A-55D2F586DF8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92" name="Rectangle 702">
          <a:extLst>
            <a:ext uri="{FF2B5EF4-FFF2-40B4-BE49-F238E27FC236}">
              <a16:creationId xmlns:a16="http://schemas.microsoft.com/office/drawing/2014/main" id="{D4ED2AEC-9AED-4B06-8617-970B0FCE0BB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93" name="Rectangle 702">
          <a:extLst>
            <a:ext uri="{FF2B5EF4-FFF2-40B4-BE49-F238E27FC236}">
              <a16:creationId xmlns:a16="http://schemas.microsoft.com/office/drawing/2014/main" id="{5DA63C34-5976-4D06-BDB7-3A73ECC298A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94" name="Rectangle 702">
          <a:extLst>
            <a:ext uri="{FF2B5EF4-FFF2-40B4-BE49-F238E27FC236}">
              <a16:creationId xmlns:a16="http://schemas.microsoft.com/office/drawing/2014/main" id="{775BF7A9-6CFC-4C97-864E-662E01017E4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95" name="Rectangle 702">
          <a:extLst>
            <a:ext uri="{FF2B5EF4-FFF2-40B4-BE49-F238E27FC236}">
              <a16:creationId xmlns:a16="http://schemas.microsoft.com/office/drawing/2014/main" id="{1A288605-0BB3-4AE1-B229-5846C71FD6F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96" name="Rectangle 702">
          <a:extLst>
            <a:ext uri="{FF2B5EF4-FFF2-40B4-BE49-F238E27FC236}">
              <a16:creationId xmlns:a16="http://schemas.microsoft.com/office/drawing/2014/main" id="{6DC11951-47CD-4A40-8930-4A034E68C95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97" name="Rectangle 702">
          <a:extLst>
            <a:ext uri="{FF2B5EF4-FFF2-40B4-BE49-F238E27FC236}">
              <a16:creationId xmlns:a16="http://schemas.microsoft.com/office/drawing/2014/main" id="{25599D52-2D33-4D38-9FCC-E9986BF6AC1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98" name="Rectangle 702">
          <a:extLst>
            <a:ext uri="{FF2B5EF4-FFF2-40B4-BE49-F238E27FC236}">
              <a16:creationId xmlns:a16="http://schemas.microsoft.com/office/drawing/2014/main" id="{D1FAF882-0987-4779-9FC2-43D3A531C59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199" name="Rectangle 702">
          <a:extLst>
            <a:ext uri="{FF2B5EF4-FFF2-40B4-BE49-F238E27FC236}">
              <a16:creationId xmlns:a16="http://schemas.microsoft.com/office/drawing/2014/main" id="{24975CE0-551F-4ADC-8BEB-03EBCC80CF0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00" name="Rectangle 702">
          <a:extLst>
            <a:ext uri="{FF2B5EF4-FFF2-40B4-BE49-F238E27FC236}">
              <a16:creationId xmlns:a16="http://schemas.microsoft.com/office/drawing/2014/main" id="{E1062F1B-EFD1-4771-8277-26A191C368B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01" name="Rectangle 702">
          <a:extLst>
            <a:ext uri="{FF2B5EF4-FFF2-40B4-BE49-F238E27FC236}">
              <a16:creationId xmlns:a16="http://schemas.microsoft.com/office/drawing/2014/main" id="{E1EEC13C-C772-4106-B1FB-B18193030B3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02" name="Rectangle 702">
          <a:extLst>
            <a:ext uri="{FF2B5EF4-FFF2-40B4-BE49-F238E27FC236}">
              <a16:creationId xmlns:a16="http://schemas.microsoft.com/office/drawing/2014/main" id="{B0A740E6-9D49-4F88-B0D0-4C66DE819F9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03" name="Rectangle 702">
          <a:extLst>
            <a:ext uri="{FF2B5EF4-FFF2-40B4-BE49-F238E27FC236}">
              <a16:creationId xmlns:a16="http://schemas.microsoft.com/office/drawing/2014/main" id="{5F4B8027-3FBC-4C99-9F42-0F55C6FD8CB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04" name="Rectangle 702">
          <a:extLst>
            <a:ext uri="{FF2B5EF4-FFF2-40B4-BE49-F238E27FC236}">
              <a16:creationId xmlns:a16="http://schemas.microsoft.com/office/drawing/2014/main" id="{F17AA5CC-04EE-4A83-B4BA-5A384770FCB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05" name="Rectangle 702">
          <a:extLst>
            <a:ext uri="{FF2B5EF4-FFF2-40B4-BE49-F238E27FC236}">
              <a16:creationId xmlns:a16="http://schemas.microsoft.com/office/drawing/2014/main" id="{E5C2852C-CE80-4C35-A71D-43EBF94D00E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06" name="Rectangle 702">
          <a:extLst>
            <a:ext uri="{FF2B5EF4-FFF2-40B4-BE49-F238E27FC236}">
              <a16:creationId xmlns:a16="http://schemas.microsoft.com/office/drawing/2014/main" id="{2D57D00A-C9C2-4A96-84E8-1B4B81DB2A8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07" name="Rectangle 702">
          <a:extLst>
            <a:ext uri="{FF2B5EF4-FFF2-40B4-BE49-F238E27FC236}">
              <a16:creationId xmlns:a16="http://schemas.microsoft.com/office/drawing/2014/main" id="{C0BEB0EF-F9DD-4617-8770-B72EBAB43A4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08" name="Rectangle 702">
          <a:extLst>
            <a:ext uri="{FF2B5EF4-FFF2-40B4-BE49-F238E27FC236}">
              <a16:creationId xmlns:a16="http://schemas.microsoft.com/office/drawing/2014/main" id="{9A16EA00-C09D-4E73-A708-C34114F034C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09" name="Rectangle 702">
          <a:extLst>
            <a:ext uri="{FF2B5EF4-FFF2-40B4-BE49-F238E27FC236}">
              <a16:creationId xmlns:a16="http://schemas.microsoft.com/office/drawing/2014/main" id="{EC82A9CC-753A-45F6-8D52-9AFA937DD5D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10" name="Rectangle 702">
          <a:extLst>
            <a:ext uri="{FF2B5EF4-FFF2-40B4-BE49-F238E27FC236}">
              <a16:creationId xmlns:a16="http://schemas.microsoft.com/office/drawing/2014/main" id="{15ABD245-63C6-493F-AB4D-AE2F007133C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11" name="Rectangle 702">
          <a:extLst>
            <a:ext uri="{FF2B5EF4-FFF2-40B4-BE49-F238E27FC236}">
              <a16:creationId xmlns:a16="http://schemas.microsoft.com/office/drawing/2014/main" id="{2005388C-341A-4275-9E7E-A4651A2CF90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12" name="Rectangle 702">
          <a:extLst>
            <a:ext uri="{FF2B5EF4-FFF2-40B4-BE49-F238E27FC236}">
              <a16:creationId xmlns:a16="http://schemas.microsoft.com/office/drawing/2014/main" id="{B9DE8E24-6CE0-44BA-9338-49BB475174B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13" name="Rectangle 702">
          <a:extLst>
            <a:ext uri="{FF2B5EF4-FFF2-40B4-BE49-F238E27FC236}">
              <a16:creationId xmlns:a16="http://schemas.microsoft.com/office/drawing/2014/main" id="{B2219A2C-FDEA-4714-B646-F61F717EB78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14" name="Rectangle 702">
          <a:extLst>
            <a:ext uri="{FF2B5EF4-FFF2-40B4-BE49-F238E27FC236}">
              <a16:creationId xmlns:a16="http://schemas.microsoft.com/office/drawing/2014/main" id="{1B781CFB-D3C0-411B-9EA3-F5E1CD21C79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15" name="Rectangle 702">
          <a:extLst>
            <a:ext uri="{FF2B5EF4-FFF2-40B4-BE49-F238E27FC236}">
              <a16:creationId xmlns:a16="http://schemas.microsoft.com/office/drawing/2014/main" id="{5C8158D0-3E36-4D92-801B-B4B5EA19E28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16" name="Rectangle 702">
          <a:extLst>
            <a:ext uri="{FF2B5EF4-FFF2-40B4-BE49-F238E27FC236}">
              <a16:creationId xmlns:a16="http://schemas.microsoft.com/office/drawing/2014/main" id="{60F4687F-E76D-4ED4-81B9-10CDDFF4D7D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17" name="Rectangle 702">
          <a:extLst>
            <a:ext uri="{FF2B5EF4-FFF2-40B4-BE49-F238E27FC236}">
              <a16:creationId xmlns:a16="http://schemas.microsoft.com/office/drawing/2014/main" id="{1B7C8A58-43C3-454A-BF5E-BBC56553775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18" name="Rectangle 702">
          <a:extLst>
            <a:ext uri="{FF2B5EF4-FFF2-40B4-BE49-F238E27FC236}">
              <a16:creationId xmlns:a16="http://schemas.microsoft.com/office/drawing/2014/main" id="{8E0ACE3C-A34F-41F9-B066-699545D334E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19" name="Rectangle 702">
          <a:extLst>
            <a:ext uri="{FF2B5EF4-FFF2-40B4-BE49-F238E27FC236}">
              <a16:creationId xmlns:a16="http://schemas.microsoft.com/office/drawing/2014/main" id="{814FB6F7-1FD8-4F96-86A4-C869E368184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20" name="Rectangle 702">
          <a:extLst>
            <a:ext uri="{FF2B5EF4-FFF2-40B4-BE49-F238E27FC236}">
              <a16:creationId xmlns:a16="http://schemas.microsoft.com/office/drawing/2014/main" id="{607B5B5A-F028-427A-AB66-1FE27003DE4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21" name="Rectangle 702">
          <a:extLst>
            <a:ext uri="{FF2B5EF4-FFF2-40B4-BE49-F238E27FC236}">
              <a16:creationId xmlns:a16="http://schemas.microsoft.com/office/drawing/2014/main" id="{2BC099EB-A132-4D11-B765-65885C2CFD7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22" name="Rectangle 702">
          <a:extLst>
            <a:ext uri="{FF2B5EF4-FFF2-40B4-BE49-F238E27FC236}">
              <a16:creationId xmlns:a16="http://schemas.microsoft.com/office/drawing/2014/main" id="{1C6131ED-EE3C-4C2A-A7CF-EB45F6CDD28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23" name="Rectangle 702">
          <a:extLst>
            <a:ext uri="{FF2B5EF4-FFF2-40B4-BE49-F238E27FC236}">
              <a16:creationId xmlns:a16="http://schemas.microsoft.com/office/drawing/2014/main" id="{E069A671-A48B-4663-96B2-25ABDDA74D3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24" name="Rectangle 702">
          <a:extLst>
            <a:ext uri="{FF2B5EF4-FFF2-40B4-BE49-F238E27FC236}">
              <a16:creationId xmlns:a16="http://schemas.microsoft.com/office/drawing/2014/main" id="{CE4ECFD4-9528-433B-8E79-E9CC00C74B0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25" name="Rectangle 702">
          <a:extLst>
            <a:ext uri="{FF2B5EF4-FFF2-40B4-BE49-F238E27FC236}">
              <a16:creationId xmlns:a16="http://schemas.microsoft.com/office/drawing/2014/main" id="{92322F6B-1162-48B5-910D-AAB845FBC57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26" name="Rectangle 702">
          <a:extLst>
            <a:ext uri="{FF2B5EF4-FFF2-40B4-BE49-F238E27FC236}">
              <a16:creationId xmlns:a16="http://schemas.microsoft.com/office/drawing/2014/main" id="{EACDCB47-73BD-4EB0-AA67-F81893B53EC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27" name="Rectangle 702">
          <a:extLst>
            <a:ext uri="{FF2B5EF4-FFF2-40B4-BE49-F238E27FC236}">
              <a16:creationId xmlns:a16="http://schemas.microsoft.com/office/drawing/2014/main" id="{C3C5BCB0-3D2C-4095-A01F-7A8C824B222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28" name="Rectangle 702">
          <a:extLst>
            <a:ext uri="{FF2B5EF4-FFF2-40B4-BE49-F238E27FC236}">
              <a16:creationId xmlns:a16="http://schemas.microsoft.com/office/drawing/2014/main" id="{9D7E6881-DE5C-478E-AC36-0B2CC71EE8B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29" name="Rectangle 702">
          <a:extLst>
            <a:ext uri="{FF2B5EF4-FFF2-40B4-BE49-F238E27FC236}">
              <a16:creationId xmlns:a16="http://schemas.microsoft.com/office/drawing/2014/main" id="{A06DB7E3-D48D-4A43-B475-0441FC4F16F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30" name="Rectangle 702">
          <a:extLst>
            <a:ext uri="{FF2B5EF4-FFF2-40B4-BE49-F238E27FC236}">
              <a16:creationId xmlns:a16="http://schemas.microsoft.com/office/drawing/2014/main" id="{CECFD0D6-39A8-44B3-8C93-FF45CCD73D7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31" name="Rectangle 702">
          <a:extLst>
            <a:ext uri="{FF2B5EF4-FFF2-40B4-BE49-F238E27FC236}">
              <a16:creationId xmlns:a16="http://schemas.microsoft.com/office/drawing/2014/main" id="{DCAFCB20-D59F-463A-A741-7E566E42218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32" name="Rectangle 702">
          <a:extLst>
            <a:ext uri="{FF2B5EF4-FFF2-40B4-BE49-F238E27FC236}">
              <a16:creationId xmlns:a16="http://schemas.microsoft.com/office/drawing/2014/main" id="{49743E0A-B59F-46C3-908B-421E2F394B8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33" name="Rectangle 702">
          <a:extLst>
            <a:ext uri="{FF2B5EF4-FFF2-40B4-BE49-F238E27FC236}">
              <a16:creationId xmlns:a16="http://schemas.microsoft.com/office/drawing/2014/main" id="{A9CD5A00-9011-46A0-9523-06865355829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34" name="Rectangle 702">
          <a:extLst>
            <a:ext uri="{FF2B5EF4-FFF2-40B4-BE49-F238E27FC236}">
              <a16:creationId xmlns:a16="http://schemas.microsoft.com/office/drawing/2014/main" id="{87ADEA69-8EE4-43DD-9B9C-BB74BBFC97D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35" name="Rectangle 702">
          <a:extLst>
            <a:ext uri="{FF2B5EF4-FFF2-40B4-BE49-F238E27FC236}">
              <a16:creationId xmlns:a16="http://schemas.microsoft.com/office/drawing/2014/main" id="{51A69892-F405-4B6B-9A90-C754C9A8E4F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36" name="Rectangle 702">
          <a:extLst>
            <a:ext uri="{FF2B5EF4-FFF2-40B4-BE49-F238E27FC236}">
              <a16:creationId xmlns:a16="http://schemas.microsoft.com/office/drawing/2014/main" id="{FA907AA8-824B-40F6-A56C-F274D99535E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37" name="Rectangle 702">
          <a:extLst>
            <a:ext uri="{FF2B5EF4-FFF2-40B4-BE49-F238E27FC236}">
              <a16:creationId xmlns:a16="http://schemas.microsoft.com/office/drawing/2014/main" id="{C5A6507A-374E-41BF-BFC9-4CCB44F8111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38" name="Rectangle 702">
          <a:extLst>
            <a:ext uri="{FF2B5EF4-FFF2-40B4-BE49-F238E27FC236}">
              <a16:creationId xmlns:a16="http://schemas.microsoft.com/office/drawing/2014/main" id="{E63063E6-A980-47FB-9BD2-1B234024B09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39" name="Rectangle 702">
          <a:extLst>
            <a:ext uri="{FF2B5EF4-FFF2-40B4-BE49-F238E27FC236}">
              <a16:creationId xmlns:a16="http://schemas.microsoft.com/office/drawing/2014/main" id="{6123CBAB-27C8-4AB4-8FB6-2B72001EB86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40" name="Rectangle 702">
          <a:extLst>
            <a:ext uri="{FF2B5EF4-FFF2-40B4-BE49-F238E27FC236}">
              <a16:creationId xmlns:a16="http://schemas.microsoft.com/office/drawing/2014/main" id="{1D0A5474-EF76-41F2-BF91-C1AF97E61B5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41" name="Rectangle 702">
          <a:extLst>
            <a:ext uri="{FF2B5EF4-FFF2-40B4-BE49-F238E27FC236}">
              <a16:creationId xmlns:a16="http://schemas.microsoft.com/office/drawing/2014/main" id="{39455EC1-3EF8-466C-8B63-4F6F49D91C0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42" name="Rectangle 702">
          <a:extLst>
            <a:ext uri="{FF2B5EF4-FFF2-40B4-BE49-F238E27FC236}">
              <a16:creationId xmlns:a16="http://schemas.microsoft.com/office/drawing/2014/main" id="{E4DCABE5-70D2-42F9-AF66-9B8DB6BE1C9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43" name="Rectangle 702">
          <a:extLst>
            <a:ext uri="{FF2B5EF4-FFF2-40B4-BE49-F238E27FC236}">
              <a16:creationId xmlns:a16="http://schemas.microsoft.com/office/drawing/2014/main" id="{BE4CC9FA-78BA-464A-8996-783685EEF6B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44" name="Rectangle 702">
          <a:extLst>
            <a:ext uri="{FF2B5EF4-FFF2-40B4-BE49-F238E27FC236}">
              <a16:creationId xmlns:a16="http://schemas.microsoft.com/office/drawing/2014/main" id="{684B29D0-B9EF-4DE7-81BE-A1E58D0F8D7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45" name="Rectangle 702">
          <a:extLst>
            <a:ext uri="{FF2B5EF4-FFF2-40B4-BE49-F238E27FC236}">
              <a16:creationId xmlns:a16="http://schemas.microsoft.com/office/drawing/2014/main" id="{8ED154E4-B423-4F2B-B316-2327D1C959D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46" name="Rectangle 702">
          <a:extLst>
            <a:ext uri="{FF2B5EF4-FFF2-40B4-BE49-F238E27FC236}">
              <a16:creationId xmlns:a16="http://schemas.microsoft.com/office/drawing/2014/main" id="{61F962FC-E1C9-4E01-81DA-81A2B9A25C5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47" name="Rectangle 702">
          <a:extLst>
            <a:ext uri="{FF2B5EF4-FFF2-40B4-BE49-F238E27FC236}">
              <a16:creationId xmlns:a16="http://schemas.microsoft.com/office/drawing/2014/main" id="{1D8197EF-014C-4E10-B846-E310323F286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48" name="Rectangle 702">
          <a:extLst>
            <a:ext uri="{FF2B5EF4-FFF2-40B4-BE49-F238E27FC236}">
              <a16:creationId xmlns:a16="http://schemas.microsoft.com/office/drawing/2014/main" id="{1377F08A-48BC-47C4-AF09-B6C2DEFA22B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49" name="Rectangle 702">
          <a:extLst>
            <a:ext uri="{FF2B5EF4-FFF2-40B4-BE49-F238E27FC236}">
              <a16:creationId xmlns:a16="http://schemas.microsoft.com/office/drawing/2014/main" id="{D3FF6178-3D19-4031-92F8-2D114BCE23D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50" name="Rectangle 702">
          <a:extLst>
            <a:ext uri="{FF2B5EF4-FFF2-40B4-BE49-F238E27FC236}">
              <a16:creationId xmlns:a16="http://schemas.microsoft.com/office/drawing/2014/main" id="{E5E25BA4-89B6-49F1-A5A9-742010686FC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51" name="Rectangle 702">
          <a:extLst>
            <a:ext uri="{FF2B5EF4-FFF2-40B4-BE49-F238E27FC236}">
              <a16:creationId xmlns:a16="http://schemas.microsoft.com/office/drawing/2014/main" id="{29D1C770-589D-4F94-BF5B-B8A63ACE432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52" name="Rectangle 702">
          <a:extLst>
            <a:ext uri="{FF2B5EF4-FFF2-40B4-BE49-F238E27FC236}">
              <a16:creationId xmlns:a16="http://schemas.microsoft.com/office/drawing/2014/main" id="{001C1DCD-D4E3-4EF1-9400-3B789924B24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53" name="Rectangle 702">
          <a:extLst>
            <a:ext uri="{FF2B5EF4-FFF2-40B4-BE49-F238E27FC236}">
              <a16:creationId xmlns:a16="http://schemas.microsoft.com/office/drawing/2014/main" id="{E8FA4754-0C42-4B94-ACC2-4F1987A391B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54" name="Rectangle 702">
          <a:extLst>
            <a:ext uri="{FF2B5EF4-FFF2-40B4-BE49-F238E27FC236}">
              <a16:creationId xmlns:a16="http://schemas.microsoft.com/office/drawing/2014/main" id="{95D556BA-2FB1-4645-886F-0CA04259E89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55" name="Rectangle 702">
          <a:extLst>
            <a:ext uri="{FF2B5EF4-FFF2-40B4-BE49-F238E27FC236}">
              <a16:creationId xmlns:a16="http://schemas.microsoft.com/office/drawing/2014/main" id="{AE7961B3-CE80-4CDC-A55D-2FA690426A8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56" name="Rectangle 702">
          <a:extLst>
            <a:ext uri="{FF2B5EF4-FFF2-40B4-BE49-F238E27FC236}">
              <a16:creationId xmlns:a16="http://schemas.microsoft.com/office/drawing/2014/main" id="{C444B3DF-CA34-4A48-9307-095760816DA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57" name="Rectangle 702">
          <a:extLst>
            <a:ext uri="{FF2B5EF4-FFF2-40B4-BE49-F238E27FC236}">
              <a16:creationId xmlns:a16="http://schemas.microsoft.com/office/drawing/2014/main" id="{3A35F1C4-0F3F-41FE-A04B-F85B3BFBD70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58" name="Rectangle 702">
          <a:extLst>
            <a:ext uri="{FF2B5EF4-FFF2-40B4-BE49-F238E27FC236}">
              <a16:creationId xmlns:a16="http://schemas.microsoft.com/office/drawing/2014/main" id="{407E5B66-903A-4DC7-90EF-CEEDB4115DB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59" name="Rectangle 702">
          <a:extLst>
            <a:ext uri="{FF2B5EF4-FFF2-40B4-BE49-F238E27FC236}">
              <a16:creationId xmlns:a16="http://schemas.microsoft.com/office/drawing/2014/main" id="{EC8F102F-A474-4FA6-9927-431042D165E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60" name="Rectangle 702">
          <a:extLst>
            <a:ext uri="{FF2B5EF4-FFF2-40B4-BE49-F238E27FC236}">
              <a16:creationId xmlns:a16="http://schemas.microsoft.com/office/drawing/2014/main" id="{E4291B83-941D-452A-8133-3AFF1888F11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61" name="Rectangle 702">
          <a:extLst>
            <a:ext uri="{FF2B5EF4-FFF2-40B4-BE49-F238E27FC236}">
              <a16:creationId xmlns:a16="http://schemas.microsoft.com/office/drawing/2014/main" id="{65DD3F70-985B-4374-B3F4-28EBAE9EBA2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62" name="Rectangle 702">
          <a:extLst>
            <a:ext uri="{FF2B5EF4-FFF2-40B4-BE49-F238E27FC236}">
              <a16:creationId xmlns:a16="http://schemas.microsoft.com/office/drawing/2014/main" id="{A89FF88D-15DC-4742-BEAC-B919D5A8CD5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63" name="Rectangle 702">
          <a:extLst>
            <a:ext uri="{FF2B5EF4-FFF2-40B4-BE49-F238E27FC236}">
              <a16:creationId xmlns:a16="http://schemas.microsoft.com/office/drawing/2014/main" id="{E976D253-CA16-4E90-9E32-D1C0465096F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64" name="Rectangle 702">
          <a:extLst>
            <a:ext uri="{FF2B5EF4-FFF2-40B4-BE49-F238E27FC236}">
              <a16:creationId xmlns:a16="http://schemas.microsoft.com/office/drawing/2014/main" id="{FFD29288-6312-4AB7-B628-7CDF2466FAA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65" name="Rectangle 702">
          <a:extLst>
            <a:ext uri="{FF2B5EF4-FFF2-40B4-BE49-F238E27FC236}">
              <a16:creationId xmlns:a16="http://schemas.microsoft.com/office/drawing/2014/main" id="{2AA00AB3-7A25-41FA-BACA-FCD75CCB71F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66" name="Rectangle 702">
          <a:extLst>
            <a:ext uri="{FF2B5EF4-FFF2-40B4-BE49-F238E27FC236}">
              <a16:creationId xmlns:a16="http://schemas.microsoft.com/office/drawing/2014/main" id="{4E75334F-A61B-436B-9EB7-88A2028D4D3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67" name="Rectangle 702">
          <a:extLst>
            <a:ext uri="{FF2B5EF4-FFF2-40B4-BE49-F238E27FC236}">
              <a16:creationId xmlns:a16="http://schemas.microsoft.com/office/drawing/2014/main" id="{E410C6D6-FBB6-451A-B60B-A46838B29D1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68" name="Rectangle 702">
          <a:extLst>
            <a:ext uri="{FF2B5EF4-FFF2-40B4-BE49-F238E27FC236}">
              <a16:creationId xmlns:a16="http://schemas.microsoft.com/office/drawing/2014/main" id="{EA2B3DE3-1843-4A22-8FE2-FED92132C2B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69" name="Rectangle 702">
          <a:extLst>
            <a:ext uri="{FF2B5EF4-FFF2-40B4-BE49-F238E27FC236}">
              <a16:creationId xmlns:a16="http://schemas.microsoft.com/office/drawing/2014/main" id="{D65AD95B-1B3D-4E02-BBBF-EB70CDCB672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70" name="Rectangle 702">
          <a:extLst>
            <a:ext uri="{FF2B5EF4-FFF2-40B4-BE49-F238E27FC236}">
              <a16:creationId xmlns:a16="http://schemas.microsoft.com/office/drawing/2014/main" id="{8146E721-B528-42C1-977D-61CD283C8E4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71" name="Rectangle 702">
          <a:extLst>
            <a:ext uri="{FF2B5EF4-FFF2-40B4-BE49-F238E27FC236}">
              <a16:creationId xmlns:a16="http://schemas.microsoft.com/office/drawing/2014/main" id="{04459A26-C3C4-42FD-A5B1-953A1828A6A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72" name="Rectangle 702">
          <a:extLst>
            <a:ext uri="{FF2B5EF4-FFF2-40B4-BE49-F238E27FC236}">
              <a16:creationId xmlns:a16="http://schemas.microsoft.com/office/drawing/2014/main" id="{8B681DAE-14D7-43AB-85B3-8C4306F50BF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73" name="Rectangle 702">
          <a:extLst>
            <a:ext uri="{FF2B5EF4-FFF2-40B4-BE49-F238E27FC236}">
              <a16:creationId xmlns:a16="http://schemas.microsoft.com/office/drawing/2014/main" id="{66CEA975-A9E6-4180-9C19-D3C1E9BCBA6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74" name="Rectangle 702">
          <a:extLst>
            <a:ext uri="{FF2B5EF4-FFF2-40B4-BE49-F238E27FC236}">
              <a16:creationId xmlns:a16="http://schemas.microsoft.com/office/drawing/2014/main" id="{A7AD2DCC-7DE5-450F-B5E0-B5F0577CE48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75" name="Rectangle 702">
          <a:extLst>
            <a:ext uri="{FF2B5EF4-FFF2-40B4-BE49-F238E27FC236}">
              <a16:creationId xmlns:a16="http://schemas.microsoft.com/office/drawing/2014/main" id="{B78DFC58-BD7E-46A1-BC45-02CE7C8E75A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76" name="Rectangle 702">
          <a:extLst>
            <a:ext uri="{FF2B5EF4-FFF2-40B4-BE49-F238E27FC236}">
              <a16:creationId xmlns:a16="http://schemas.microsoft.com/office/drawing/2014/main" id="{DE5D0475-202D-423A-AB43-ED66FE29D3C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77" name="Rectangle 702">
          <a:extLst>
            <a:ext uri="{FF2B5EF4-FFF2-40B4-BE49-F238E27FC236}">
              <a16:creationId xmlns:a16="http://schemas.microsoft.com/office/drawing/2014/main" id="{307AC4AC-9B29-4C98-A37F-0295A19DAE9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78" name="Rectangle 702">
          <a:extLst>
            <a:ext uri="{FF2B5EF4-FFF2-40B4-BE49-F238E27FC236}">
              <a16:creationId xmlns:a16="http://schemas.microsoft.com/office/drawing/2014/main" id="{F6A7B63F-D9BD-4075-9A69-2E1B313EE01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79" name="Rectangle 702">
          <a:extLst>
            <a:ext uri="{FF2B5EF4-FFF2-40B4-BE49-F238E27FC236}">
              <a16:creationId xmlns:a16="http://schemas.microsoft.com/office/drawing/2014/main" id="{11C1C3F8-4C44-4582-BF9F-8E71500E5D9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80" name="Rectangle 702">
          <a:extLst>
            <a:ext uri="{FF2B5EF4-FFF2-40B4-BE49-F238E27FC236}">
              <a16:creationId xmlns:a16="http://schemas.microsoft.com/office/drawing/2014/main" id="{84293FA8-5FF3-48BB-A4AA-1DC9E9536A2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81" name="Rectangle 702">
          <a:extLst>
            <a:ext uri="{FF2B5EF4-FFF2-40B4-BE49-F238E27FC236}">
              <a16:creationId xmlns:a16="http://schemas.microsoft.com/office/drawing/2014/main" id="{37652A44-8D08-4B64-864C-CB6CE4BA668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82" name="Rectangle 702">
          <a:extLst>
            <a:ext uri="{FF2B5EF4-FFF2-40B4-BE49-F238E27FC236}">
              <a16:creationId xmlns:a16="http://schemas.microsoft.com/office/drawing/2014/main" id="{83ED24F8-2F45-4E9E-A83B-524344D367F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83" name="Rectangle 702">
          <a:extLst>
            <a:ext uri="{FF2B5EF4-FFF2-40B4-BE49-F238E27FC236}">
              <a16:creationId xmlns:a16="http://schemas.microsoft.com/office/drawing/2014/main" id="{E88CDA48-3F57-43C6-89C5-EB1D6F9C2F3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84" name="Rectangle 702">
          <a:extLst>
            <a:ext uri="{FF2B5EF4-FFF2-40B4-BE49-F238E27FC236}">
              <a16:creationId xmlns:a16="http://schemas.microsoft.com/office/drawing/2014/main" id="{D790911E-D7B7-472A-885E-3C0ECEC02DC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85" name="Rectangle 702">
          <a:extLst>
            <a:ext uri="{FF2B5EF4-FFF2-40B4-BE49-F238E27FC236}">
              <a16:creationId xmlns:a16="http://schemas.microsoft.com/office/drawing/2014/main" id="{1CDA3D59-DD20-4462-931E-C817D764C2D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86" name="Rectangle 702">
          <a:extLst>
            <a:ext uri="{FF2B5EF4-FFF2-40B4-BE49-F238E27FC236}">
              <a16:creationId xmlns:a16="http://schemas.microsoft.com/office/drawing/2014/main" id="{94E3C8FE-028D-46A2-8E8E-1944DB2A967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87" name="Rectangle 702">
          <a:extLst>
            <a:ext uri="{FF2B5EF4-FFF2-40B4-BE49-F238E27FC236}">
              <a16:creationId xmlns:a16="http://schemas.microsoft.com/office/drawing/2014/main" id="{86251278-BC00-4C38-AFBD-FAA6DE13751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88" name="Rectangle 702">
          <a:extLst>
            <a:ext uri="{FF2B5EF4-FFF2-40B4-BE49-F238E27FC236}">
              <a16:creationId xmlns:a16="http://schemas.microsoft.com/office/drawing/2014/main" id="{2438DC70-E915-4A29-9B24-C39A5945DF6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89" name="Rectangle 702">
          <a:extLst>
            <a:ext uri="{FF2B5EF4-FFF2-40B4-BE49-F238E27FC236}">
              <a16:creationId xmlns:a16="http://schemas.microsoft.com/office/drawing/2014/main" id="{E3B5F5C6-E969-438D-BC53-F6DBDA6F89E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90" name="Rectangle 702">
          <a:extLst>
            <a:ext uri="{FF2B5EF4-FFF2-40B4-BE49-F238E27FC236}">
              <a16:creationId xmlns:a16="http://schemas.microsoft.com/office/drawing/2014/main" id="{4D5D9229-FC1A-4D61-972F-54032074731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91" name="Rectangle 702">
          <a:extLst>
            <a:ext uri="{FF2B5EF4-FFF2-40B4-BE49-F238E27FC236}">
              <a16:creationId xmlns:a16="http://schemas.microsoft.com/office/drawing/2014/main" id="{C81F92B5-6FEF-4C6D-8F16-74BCE291D54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92" name="Rectangle 702">
          <a:extLst>
            <a:ext uri="{FF2B5EF4-FFF2-40B4-BE49-F238E27FC236}">
              <a16:creationId xmlns:a16="http://schemas.microsoft.com/office/drawing/2014/main" id="{5111C0E4-1750-459E-9A71-89297D461AE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93" name="Rectangle 702">
          <a:extLst>
            <a:ext uri="{FF2B5EF4-FFF2-40B4-BE49-F238E27FC236}">
              <a16:creationId xmlns:a16="http://schemas.microsoft.com/office/drawing/2014/main" id="{205614A6-0F51-4B5D-8882-D1771DAE580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94" name="Rectangle 702">
          <a:extLst>
            <a:ext uri="{FF2B5EF4-FFF2-40B4-BE49-F238E27FC236}">
              <a16:creationId xmlns:a16="http://schemas.microsoft.com/office/drawing/2014/main" id="{92C8629F-6D02-42A4-A9BE-5EF60659B78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95" name="Rectangle 702">
          <a:extLst>
            <a:ext uri="{FF2B5EF4-FFF2-40B4-BE49-F238E27FC236}">
              <a16:creationId xmlns:a16="http://schemas.microsoft.com/office/drawing/2014/main" id="{50B3B2E6-39CE-4EBD-96CA-0590FA3FC28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96" name="Rectangle 702">
          <a:extLst>
            <a:ext uri="{FF2B5EF4-FFF2-40B4-BE49-F238E27FC236}">
              <a16:creationId xmlns:a16="http://schemas.microsoft.com/office/drawing/2014/main" id="{75B0A36F-7936-46E3-AD5A-51B06937140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97" name="Rectangle 702">
          <a:extLst>
            <a:ext uri="{FF2B5EF4-FFF2-40B4-BE49-F238E27FC236}">
              <a16:creationId xmlns:a16="http://schemas.microsoft.com/office/drawing/2014/main" id="{D7CD98D5-0050-4B09-BBEF-7FA061D9752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98" name="Rectangle 702">
          <a:extLst>
            <a:ext uri="{FF2B5EF4-FFF2-40B4-BE49-F238E27FC236}">
              <a16:creationId xmlns:a16="http://schemas.microsoft.com/office/drawing/2014/main" id="{3F48A12B-C023-441E-B4D2-93145544327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299" name="Rectangle 702">
          <a:extLst>
            <a:ext uri="{FF2B5EF4-FFF2-40B4-BE49-F238E27FC236}">
              <a16:creationId xmlns:a16="http://schemas.microsoft.com/office/drawing/2014/main" id="{32550792-C668-4568-805A-831E8245817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00" name="Rectangle 702">
          <a:extLst>
            <a:ext uri="{FF2B5EF4-FFF2-40B4-BE49-F238E27FC236}">
              <a16:creationId xmlns:a16="http://schemas.microsoft.com/office/drawing/2014/main" id="{B181D9B8-59DE-4DFB-98B7-B3BD9133FBB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01" name="Rectangle 702">
          <a:extLst>
            <a:ext uri="{FF2B5EF4-FFF2-40B4-BE49-F238E27FC236}">
              <a16:creationId xmlns:a16="http://schemas.microsoft.com/office/drawing/2014/main" id="{DC36E8EA-CAA8-4382-841C-997A0252528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02" name="Rectangle 702">
          <a:extLst>
            <a:ext uri="{FF2B5EF4-FFF2-40B4-BE49-F238E27FC236}">
              <a16:creationId xmlns:a16="http://schemas.microsoft.com/office/drawing/2014/main" id="{F84C831D-4511-4115-B39A-14A8E174A02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03" name="Rectangle 702">
          <a:extLst>
            <a:ext uri="{FF2B5EF4-FFF2-40B4-BE49-F238E27FC236}">
              <a16:creationId xmlns:a16="http://schemas.microsoft.com/office/drawing/2014/main" id="{914F88C2-698A-4EE0-A081-BF1EBAF8580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04" name="Rectangle 702">
          <a:extLst>
            <a:ext uri="{FF2B5EF4-FFF2-40B4-BE49-F238E27FC236}">
              <a16:creationId xmlns:a16="http://schemas.microsoft.com/office/drawing/2014/main" id="{DE73C5D8-66B0-49E6-939B-7F30B9B9C00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05" name="Rectangle 702">
          <a:extLst>
            <a:ext uri="{FF2B5EF4-FFF2-40B4-BE49-F238E27FC236}">
              <a16:creationId xmlns:a16="http://schemas.microsoft.com/office/drawing/2014/main" id="{3833C407-2BA9-4B31-9D6F-3D90CDB75FC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06" name="Rectangle 702">
          <a:extLst>
            <a:ext uri="{FF2B5EF4-FFF2-40B4-BE49-F238E27FC236}">
              <a16:creationId xmlns:a16="http://schemas.microsoft.com/office/drawing/2014/main" id="{B4559A42-94E8-48F6-A837-1DEBE9291FD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07" name="Rectangle 702">
          <a:extLst>
            <a:ext uri="{FF2B5EF4-FFF2-40B4-BE49-F238E27FC236}">
              <a16:creationId xmlns:a16="http://schemas.microsoft.com/office/drawing/2014/main" id="{C46384EC-5B82-4A66-89BA-5FB6C6B4E17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08" name="Rectangle 702">
          <a:extLst>
            <a:ext uri="{FF2B5EF4-FFF2-40B4-BE49-F238E27FC236}">
              <a16:creationId xmlns:a16="http://schemas.microsoft.com/office/drawing/2014/main" id="{325C94D4-6078-4F73-88AC-FFF48BA240C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09" name="Rectangle 702">
          <a:extLst>
            <a:ext uri="{FF2B5EF4-FFF2-40B4-BE49-F238E27FC236}">
              <a16:creationId xmlns:a16="http://schemas.microsoft.com/office/drawing/2014/main" id="{6C74F156-4830-49BE-9B88-6EDCD1ED094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10" name="Rectangle 702">
          <a:extLst>
            <a:ext uri="{FF2B5EF4-FFF2-40B4-BE49-F238E27FC236}">
              <a16:creationId xmlns:a16="http://schemas.microsoft.com/office/drawing/2014/main" id="{F03E245D-524E-447B-B6F3-7A2E4B08A64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11" name="Rectangle 702">
          <a:extLst>
            <a:ext uri="{FF2B5EF4-FFF2-40B4-BE49-F238E27FC236}">
              <a16:creationId xmlns:a16="http://schemas.microsoft.com/office/drawing/2014/main" id="{DB9B0AD4-D194-4D50-8A08-9305B292E64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12" name="Rectangle 702">
          <a:extLst>
            <a:ext uri="{FF2B5EF4-FFF2-40B4-BE49-F238E27FC236}">
              <a16:creationId xmlns:a16="http://schemas.microsoft.com/office/drawing/2014/main" id="{05B7BDB9-C9A6-4291-AE1D-C97F82316A5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13" name="Rectangle 702">
          <a:extLst>
            <a:ext uri="{FF2B5EF4-FFF2-40B4-BE49-F238E27FC236}">
              <a16:creationId xmlns:a16="http://schemas.microsoft.com/office/drawing/2014/main" id="{519127AE-04CE-47E3-A160-4B52D1770C7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14" name="Rectangle 702">
          <a:extLst>
            <a:ext uri="{FF2B5EF4-FFF2-40B4-BE49-F238E27FC236}">
              <a16:creationId xmlns:a16="http://schemas.microsoft.com/office/drawing/2014/main" id="{3C44859C-E59B-4A2F-ADBF-D34F8C65FAE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15" name="Rectangle 702">
          <a:extLst>
            <a:ext uri="{FF2B5EF4-FFF2-40B4-BE49-F238E27FC236}">
              <a16:creationId xmlns:a16="http://schemas.microsoft.com/office/drawing/2014/main" id="{1EC72FFC-E12D-40BE-AAEC-1A308AD677C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16" name="Rectangle 702">
          <a:extLst>
            <a:ext uri="{FF2B5EF4-FFF2-40B4-BE49-F238E27FC236}">
              <a16:creationId xmlns:a16="http://schemas.microsoft.com/office/drawing/2014/main" id="{27A34141-FCF7-4059-B20A-3B834F39F5B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17" name="Rectangle 702">
          <a:extLst>
            <a:ext uri="{FF2B5EF4-FFF2-40B4-BE49-F238E27FC236}">
              <a16:creationId xmlns:a16="http://schemas.microsoft.com/office/drawing/2014/main" id="{D23C83BF-1A8E-4945-8F6B-6E25AEF98C4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18" name="Rectangle 702">
          <a:extLst>
            <a:ext uri="{FF2B5EF4-FFF2-40B4-BE49-F238E27FC236}">
              <a16:creationId xmlns:a16="http://schemas.microsoft.com/office/drawing/2014/main" id="{DB8DE138-E6EB-43F3-8BA1-C30DBD4B2E6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19" name="Rectangle 702">
          <a:extLst>
            <a:ext uri="{FF2B5EF4-FFF2-40B4-BE49-F238E27FC236}">
              <a16:creationId xmlns:a16="http://schemas.microsoft.com/office/drawing/2014/main" id="{C8965086-7DCC-4029-A327-0C70158CDC4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20" name="Rectangle 702">
          <a:extLst>
            <a:ext uri="{FF2B5EF4-FFF2-40B4-BE49-F238E27FC236}">
              <a16:creationId xmlns:a16="http://schemas.microsoft.com/office/drawing/2014/main" id="{77D25943-08CF-4B50-9F20-AAC19175567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21" name="Rectangle 702">
          <a:extLst>
            <a:ext uri="{FF2B5EF4-FFF2-40B4-BE49-F238E27FC236}">
              <a16:creationId xmlns:a16="http://schemas.microsoft.com/office/drawing/2014/main" id="{98C9CB4C-AABF-4840-B03A-2B55946291A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22" name="Rectangle 702">
          <a:extLst>
            <a:ext uri="{FF2B5EF4-FFF2-40B4-BE49-F238E27FC236}">
              <a16:creationId xmlns:a16="http://schemas.microsoft.com/office/drawing/2014/main" id="{5557BABE-BF2C-4359-92C4-6E62A7320D8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23" name="Rectangle 702">
          <a:extLst>
            <a:ext uri="{FF2B5EF4-FFF2-40B4-BE49-F238E27FC236}">
              <a16:creationId xmlns:a16="http://schemas.microsoft.com/office/drawing/2014/main" id="{75705667-1792-47B0-91C7-EB43B6B2D93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24" name="Rectangle 702">
          <a:extLst>
            <a:ext uri="{FF2B5EF4-FFF2-40B4-BE49-F238E27FC236}">
              <a16:creationId xmlns:a16="http://schemas.microsoft.com/office/drawing/2014/main" id="{5E50AB2C-F1C9-4D5F-A718-6B027595802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25" name="Rectangle 702">
          <a:extLst>
            <a:ext uri="{FF2B5EF4-FFF2-40B4-BE49-F238E27FC236}">
              <a16:creationId xmlns:a16="http://schemas.microsoft.com/office/drawing/2014/main" id="{732173CD-41B4-453B-8425-27D14069A74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26" name="Rectangle 702">
          <a:extLst>
            <a:ext uri="{FF2B5EF4-FFF2-40B4-BE49-F238E27FC236}">
              <a16:creationId xmlns:a16="http://schemas.microsoft.com/office/drawing/2014/main" id="{B0ABD553-E5FD-419B-9A1C-A0474B283B3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27" name="Rectangle 702">
          <a:extLst>
            <a:ext uri="{FF2B5EF4-FFF2-40B4-BE49-F238E27FC236}">
              <a16:creationId xmlns:a16="http://schemas.microsoft.com/office/drawing/2014/main" id="{B76CC3EF-0067-440E-B27E-FB3EEAE8604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28" name="Rectangle 702">
          <a:extLst>
            <a:ext uri="{FF2B5EF4-FFF2-40B4-BE49-F238E27FC236}">
              <a16:creationId xmlns:a16="http://schemas.microsoft.com/office/drawing/2014/main" id="{D3672984-F794-4103-9270-3F4A5F0FEF0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29" name="Rectangle 702">
          <a:extLst>
            <a:ext uri="{FF2B5EF4-FFF2-40B4-BE49-F238E27FC236}">
              <a16:creationId xmlns:a16="http://schemas.microsoft.com/office/drawing/2014/main" id="{07C52ED2-7866-49EF-9648-7A5A38A007A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30" name="Rectangle 702">
          <a:extLst>
            <a:ext uri="{FF2B5EF4-FFF2-40B4-BE49-F238E27FC236}">
              <a16:creationId xmlns:a16="http://schemas.microsoft.com/office/drawing/2014/main" id="{CE68BB9D-A9C2-416A-BEEA-CE62140FA50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31" name="Rectangle 702">
          <a:extLst>
            <a:ext uri="{FF2B5EF4-FFF2-40B4-BE49-F238E27FC236}">
              <a16:creationId xmlns:a16="http://schemas.microsoft.com/office/drawing/2014/main" id="{B9D0B948-263E-47AB-BB08-F66209236D6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32" name="Rectangle 702">
          <a:extLst>
            <a:ext uri="{FF2B5EF4-FFF2-40B4-BE49-F238E27FC236}">
              <a16:creationId xmlns:a16="http://schemas.microsoft.com/office/drawing/2014/main" id="{B839ECB3-61F5-4E34-8C84-C0C2D1AEE96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33" name="Rectangle 702">
          <a:extLst>
            <a:ext uri="{FF2B5EF4-FFF2-40B4-BE49-F238E27FC236}">
              <a16:creationId xmlns:a16="http://schemas.microsoft.com/office/drawing/2014/main" id="{75E966BE-65FE-4CC4-BF08-6230AE1F3D4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34" name="Rectangle 702">
          <a:extLst>
            <a:ext uri="{FF2B5EF4-FFF2-40B4-BE49-F238E27FC236}">
              <a16:creationId xmlns:a16="http://schemas.microsoft.com/office/drawing/2014/main" id="{A9FB0C9D-10CB-4338-B6A0-9278E6D8870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35" name="Rectangle 702">
          <a:extLst>
            <a:ext uri="{FF2B5EF4-FFF2-40B4-BE49-F238E27FC236}">
              <a16:creationId xmlns:a16="http://schemas.microsoft.com/office/drawing/2014/main" id="{E619C281-4A62-4003-853B-E4E6F997DCE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36" name="Rectangle 702">
          <a:extLst>
            <a:ext uri="{FF2B5EF4-FFF2-40B4-BE49-F238E27FC236}">
              <a16:creationId xmlns:a16="http://schemas.microsoft.com/office/drawing/2014/main" id="{DDC62315-B58B-433A-9EEB-03BE6148FD8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37" name="Rectangle 702">
          <a:extLst>
            <a:ext uri="{FF2B5EF4-FFF2-40B4-BE49-F238E27FC236}">
              <a16:creationId xmlns:a16="http://schemas.microsoft.com/office/drawing/2014/main" id="{31FE3611-04A0-47D9-A70D-EA869FD5974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38" name="Rectangle 702">
          <a:extLst>
            <a:ext uri="{FF2B5EF4-FFF2-40B4-BE49-F238E27FC236}">
              <a16:creationId xmlns:a16="http://schemas.microsoft.com/office/drawing/2014/main" id="{AB6DA644-F487-459C-B045-C3F6F8D245A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39" name="Rectangle 702">
          <a:extLst>
            <a:ext uri="{FF2B5EF4-FFF2-40B4-BE49-F238E27FC236}">
              <a16:creationId xmlns:a16="http://schemas.microsoft.com/office/drawing/2014/main" id="{21CFBD10-503D-4D25-BC9D-B53F52B717E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340" name="Rectangle 702">
          <a:extLst>
            <a:ext uri="{FF2B5EF4-FFF2-40B4-BE49-F238E27FC236}">
              <a16:creationId xmlns:a16="http://schemas.microsoft.com/office/drawing/2014/main" id="{55A543FD-B71F-4FB3-B711-667CD356590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341" name="Rectangle 702">
          <a:extLst>
            <a:ext uri="{FF2B5EF4-FFF2-40B4-BE49-F238E27FC236}">
              <a16:creationId xmlns:a16="http://schemas.microsoft.com/office/drawing/2014/main" id="{2883A295-0B41-4E70-BBAA-EAB1F51307F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342" name="Rectangle 702">
          <a:extLst>
            <a:ext uri="{FF2B5EF4-FFF2-40B4-BE49-F238E27FC236}">
              <a16:creationId xmlns:a16="http://schemas.microsoft.com/office/drawing/2014/main" id="{E86E84A9-F0C5-4053-B893-BBC073990FA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343" name="Rectangle 702">
          <a:extLst>
            <a:ext uri="{FF2B5EF4-FFF2-40B4-BE49-F238E27FC236}">
              <a16:creationId xmlns:a16="http://schemas.microsoft.com/office/drawing/2014/main" id="{CFD2443C-179E-4BA4-B095-5E5FD6B1D89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344" name="Rectangle 702">
          <a:extLst>
            <a:ext uri="{FF2B5EF4-FFF2-40B4-BE49-F238E27FC236}">
              <a16:creationId xmlns:a16="http://schemas.microsoft.com/office/drawing/2014/main" id="{6CBEFE18-47FC-4AF3-B5EE-96BB2FA9B00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345" name="Rectangle 702">
          <a:extLst>
            <a:ext uri="{FF2B5EF4-FFF2-40B4-BE49-F238E27FC236}">
              <a16:creationId xmlns:a16="http://schemas.microsoft.com/office/drawing/2014/main" id="{28AFE76A-83FE-4F17-8BE9-6C484CD5849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346" name="Rectangle 702">
          <a:extLst>
            <a:ext uri="{FF2B5EF4-FFF2-40B4-BE49-F238E27FC236}">
              <a16:creationId xmlns:a16="http://schemas.microsoft.com/office/drawing/2014/main" id="{FF9B1C57-9E68-47EE-90C9-D076E99D450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347" name="Rectangle 702">
          <a:extLst>
            <a:ext uri="{FF2B5EF4-FFF2-40B4-BE49-F238E27FC236}">
              <a16:creationId xmlns:a16="http://schemas.microsoft.com/office/drawing/2014/main" id="{BE2D0A4B-D063-43B7-98C5-5E906937B2B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348" name="Rectangle 702">
          <a:extLst>
            <a:ext uri="{FF2B5EF4-FFF2-40B4-BE49-F238E27FC236}">
              <a16:creationId xmlns:a16="http://schemas.microsoft.com/office/drawing/2014/main" id="{4CB9A09F-841A-4E50-83A0-AAE199CCEF7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349" name="Rectangle 702">
          <a:extLst>
            <a:ext uri="{FF2B5EF4-FFF2-40B4-BE49-F238E27FC236}">
              <a16:creationId xmlns:a16="http://schemas.microsoft.com/office/drawing/2014/main" id="{CB3B2E20-4A17-4837-9A10-96E2489B98F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350" name="Rectangle 702">
          <a:extLst>
            <a:ext uri="{FF2B5EF4-FFF2-40B4-BE49-F238E27FC236}">
              <a16:creationId xmlns:a16="http://schemas.microsoft.com/office/drawing/2014/main" id="{BB169518-7D91-4DDE-BBA7-D36979B11AB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51" name="Rectangle 702">
          <a:extLst>
            <a:ext uri="{FF2B5EF4-FFF2-40B4-BE49-F238E27FC236}">
              <a16:creationId xmlns:a16="http://schemas.microsoft.com/office/drawing/2014/main" id="{00BB9E82-F8EC-472E-89F7-A63A0718A1F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52" name="Rectangle 702">
          <a:extLst>
            <a:ext uri="{FF2B5EF4-FFF2-40B4-BE49-F238E27FC236}">
              <a16:creationId xmlns:a16="http://schemas.microsoft.com/office/drawing/2014/main" id="{EDC99899-F569-44CB-BEAA-57B8B1B55F4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53" name="Rectangle 702">
          <a:extLst>
            <a:ext uri="{FF2B5EF4-FFF2-40B4-BE49-F238E27FC236}">
              <a16:creationId xmlns:a16="http://schemas.microsoft.com/office/drawing/2014/main" id="{4C93169E-10D5-4BB3-8C5A-5AE6578F66B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54" name="Rectangle 702">
          <a:extLst>
            <a:ext uri="{FF2B5EF4-FFF2-40B4-BE49-F238E27FC236}">
              <a16:creationId xmlns:a16="http://schemas.microsoft.com/office/drawing/2014/main" id="{0B640E87-D06B-48B1-B148-EA31DD0C146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55" name="Rectangle 702">
          <a:extLst>
            <a:ext uri="{FF2B5EF4-FFF2-40B4-BE49-F238E27FC236}">
              <a16:creationId xmlns:a16="http://schemas.microsoft.com/office/drawing/2014/main" id="{CA29763B-40B6-4A43-BDBF-01DF3EABAAC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56" name="Rectangle 702">
          <a:extLst>
            <a:ext uri="{FF2B5EF4-FFF2-40B4-BE49-F238E27FC236}">
              <a16:creationId xmlns:a16="http://schemas.microsoft.com/office/drawing/2014/main" id="{F04D9394-EEE7-4B6C-918D-2DD384729CD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57" name="Rectangle 702">
          <a:extLst>
            <a:ext uri="{FF2B5EF4-FFF2-40B4-BE49-F238E27FC236}">
              <a16:creationId xmlns:a16="http://schemas.microsoft.com/office/drawing/2014/main" id="{602A04C3-2A02-4B9B-9629-AE05F7A6E1D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58" name="Rectangle 702">
          <a:extLst>
            <a:ext uri="{FF2B5EF4-FFF2-40B4-BE49-F238E27FC236}">
              <a16:creationId xmlns:a16="http://schemas.microsoft.com/office/drawing/2014/main" id="{02451FF5-F7A2-47CB-8591-657DEE0A422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59" name="Rectangle 702">
          <a:extLst>
            <a:ext uri="{FF2B5EF4-FFF2-40B4-BE49-F238E27FC236}">
              <a16:creationId xmlns:a16="http://schemas.microsoft.com/office/drawing/2014/main" id="{7283BBB7-BDDF-43A3-82A0-02F02A635E6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60" name="Rectangle 702">
          <a:extLst>
            <a:ext uri="{FF2B5EF4-FFF2-40B4-BE49-F238E27FC236}">
              <a16:creationId xmlns:a16="http://schemas.microsoft.com/office/drawing/2014/main" id="{FEE607B0-1BA7-4D93-B38D-29F026739A7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61" name="Rectangle 702">
          <a:extLst>
            <a:ext uri="{FF2B5EF4-FFF2-40B4-BE49-F238E27FC236}">
              <a16:creationId xmlns:a16="http://schemas.microsoft.com/office/drawing/2014/main" id="{569E5BD0-3587-4C22-AE5F-C41268A9C6A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62" name="Rectangle 702">
          <a:extLst>
            <a:ext uri="{FF2B5EF4-FFF2-40B4-BE49-F238E27FC236}">
              <a16:creationId xmlns:a16="http://schemas.microsoft.com/office/drawing/2014/main" id="{B13D7478-56FD-4DF3-82EA-9AAF7A23575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63" name="Rectangle 702">
          <a:extLst>
            <a:ext uri="{FF2B5EF4-FFF2-40B4-BE49-F238E27FC236}">
              <a16:creationId xmlns:a16="http://schemas.microsoft.com/office/drawing/2014/main" id="{B9A2A8DF-80A2-4103-BBAA-F704E07DDDB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64" name="Rectangle 702">
          <a:extLst>
            <a:ext uri="{FF2B5EF4-FFF2-40B4-BE49-F238E27FC236}">
              <a16:creationId xmlns:a16="http://schemas.microsoft.com/office/drawing/2014/main" id="{354E8F49-B0CF-4899-8A84-6D3E1799B18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65" name="Rectangle 702">
          <a:extLst>
            <a:ext uri="{FF2B5EF4-FFF2-40B4-BE49-F238E27FC236}">
              <a16:creationId xmlns:a16="http://schemas.microsoft.com/office/drawing/2014/main" id="{18283E6D-B34A-4D22-B2F1-C0F0EFD5778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66" name="Rectangle 702">
          <a:extLst>
            <a:ext uri="{FF2B5EF4-FFF2-40B4-BE49-F238E27FC236}">
              <a16:creationId xmlns:a16="http://schemas.microsoft.com/office/drawing/2014/main" id="{170A7AE6-9D9D-4701-B9FE-449F8494E2B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67" name="Rectangle 702">
          <a:extLst>
            <a:ext uri="{FF2B5EF4-FFF2-40B4-BE49-F238E27FC236}">
              <a16:creationId xmlns:a16="http://schemas.microsoft.com/office/drawing/2014/main" id="{3CBE3F0F-AD4A-4968-987F-56D42331849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68" name="Rectangle 702">
          <a:extLst>
            <a:ext uri="{FF2B5EF4-FFF2-40B4-BE49-F238E27FC236}">
              <a16:creationId xmlns:a16="http://schemas.microsoft.com/office/drawing/2014/main" id="{65440AA7-A2CF-4BEB-AC37-3BF7DD49CE2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69" name="Rectangle 702">
          <a:extLst>
            <a:ext uri="{FF2B5EF4-FFF2-40B4-BE49-F238E27FC236}">
              <a16:creationId xmlns:a16="http://schemas.microsoft.com/office/drawing/2014/main" id="{7808D0BA-1463-41CD-BCCB-D748B428CB6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70" name="Rectangle 702">
          <a:extLst>
            <a:ext uri="{FF2B5EF4-FFF2-40B4-BE49-F238E27FC236}">
              <a16:creationId xmlns:a16="http://schemas.microsoft.com/office/drawing/2014/main" id="{6F078D60-DD85-42C2-8435-878918CDBBE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71" name="Rectangle 702">
          <a:extLst>
            <a:ext uri="{FF2B5EF4-FFF2-40B4-BE49-F238E27FC236}">
              <a16:creationId xmlns:a16="http://schemas.microsoft.com/office/drawing/2014/main" id="{4F58A0BE-9F7D-444D-83C9-A1680AC0B89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72" name="Rectangle 702">
          <a:extLst>
            <a:ext uri="{FF2B5EF4-FFF2-40B4-BE49-F238E27FC236}">
              <a16:creationId xmlns:a16="http://schemas.microsoft.com/office/drawing/2014/main" id="{F4DDA4C7-B526-4E69-880C-66E1D551D24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73" name="Rectangle 702">
          <a:extLst>
            <a:ext uri="{FF2B5EF4-FFF2-40B4-BE49-F238E27FC236}">
              <a16:creationId xmlns:a16="http://schemas.microsoft.com/office/drawing/2014/main" id="{28667919-B88F-4F89-867B-6C35D7F4E68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74" name="Rectangle 702">
          <a:extLst>
            <a:ext uri="{FF2B5EF4-FFF2-40B4-BE49-F238E27FC236}">
              <a16:creationId xmlns:a16="http://schemas.microsoft.com/office/drawing/2014/main" id="{841D9BA9-62EF-44F5-A9BB-4EB66BBD486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75" name="Rectangle 702">
          <a:extLst>
            <a:ext uri="{FF2B5EF4-FFF2-40B4-BE49-F238E27FC236}">
              <a16:creationId xmlns:a16="http://schemas.microsoft.com/office/drawing/2014/main" id="{64E72015-3D9C-4C2F-80B6-F7AB3A30D6E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76" name="Rectangle 702">
          <a:extLst>
            <a:ext uri="{FF2B5EF4-FFF2-40B4-BE49-F238E27FC236}">
              <a16:creationId xmlns:a16="http://schemas.microsoft.com/office/drawing/2014/main" id="{F2546D34-CBF2-4AF0-8CA2-6C7C7AB4DF8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77" name="Rectangle 702">
          <a:extLst>
            <a:ext uri="{FF2B5EF4-FFF2-40B4-BE49-F238E27FC236}">
              <a16:creationId xmlns:a16="http://schemas.microsoft.com/office/drawing/2014/main" id="{48331855-BEBF-4994-917E-C00751D1B94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78" name="Rectangle 702">
          <a:extLst>
            <a:ext uri="{FF2B5EF4-FFF2-40B4-BE49-F238E27FC236}">
              <a16:creationId xmlns:a16="http://schemas.microsoft.com/office/drawing/2014/main" id="{98858681-BE3F-4E2C-98D2-CF3B06F39B4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79" name="Rectangle 702">
          <a:extLst>
            <a:ext uri="{FF2B5EF4-FFF2-40B4-BE49-F238E27FC236}">
              <a16:creationId xmlns:a16="http://schemas.microsoft.com/office/drawing/2014/main" id="{5D4DDD48-232F-4693-B591-271F62C1E1C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80" name="Rectangle 702">
          <a:extLst>
            <a:ext uri="{FF2B5EF4-FFF2-40B4-BE49-F238E27FC236}">
              <a16:creationId xmlns:a16="http://schemas.microsoft.com/office/drawing/2014/main" id="{14A81D45-9EAC-47DE-BB25-6F9B8C991D2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81" name="Rectangle 702">
          <a:extLst>
            <a:ext uri="{FF2B5EF4-FFF2-40B4-BE49-F238E27FC236}">
              <a16:creationId xmlns:a16="http://schemas.microsoft.com/office/drawing/2014/main" id="{968505C1-AF53-4670-9425-5129078F935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82" name="Rectangle 702">
          <a:extLst>
            <a:ext uri="{FF2B5EF4-FFF2-40B4-BE49-F238E27FC236}">
              <a16:creationId xmlns:a16="http://schemas.microsoft.com/office/drawing/2014/main" id="{D0F74B0B-0D01-4F23-9D84-B1ECC417FFF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83" name="Rectangle 702">
          <a:extLst>
            <a:ext uri="{FF2B5EF4-FFF2-40B4-BE49-F238E27FC236}">
              <a16:creationId xmlns:a16="http://schemas.microsoft.com/office/drawing/2014/main" id="{5E31238E-48D4-4319-ADB5-5E946284772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84" name="Rectangle 702">
          <a:extLst>
            <a:ext uri="{FF2B5EF4-FFF2-40B4-BE49-F238E27FC236}">
              <a16:creationId xmlns:a16="http://schemas.microsoft.com/office/drawing/2014/main" id="{11042CE6-CBD3-4AAE-990E-98AC2BEF687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85" name="Rectangle 702">
          <a:extLst>
            <a:ext uri="{FF2B5EF4-FFF2-40B4-BE49-F238E27FC236}">
              <a16:creationId xmlns:a16="http://schemas.microsoft.com/office/drawing/2014/main" id="{BBB95E44-F127-4F89-9467-2AE68F74702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86" name="Rectangle 702">
          <a:extLst>
            <a:ext uri="{FF2B5EF4-FFF2-40B4-BE49-F238E27FC236}">
              <a16:creationId xmlns:a16="http://schemas.microsoft.com/office/drawing/2014/main" id="{CB551410-25EA-4ADC-9825-3FB95163B4E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87" name="Rectangle 702">
          <a:extLst>
            <a:ext uri="{FF2B5EF4-FFF2-40B4-BE49-F238E27FC236}">
              <a16:creationId xmlns:a16="http://schemas.microsoft.com/office/drawing/2014/main" id="{142B9711-18E6-40C2-B5F6-9C52BEB7039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88" name="Rectangle 702">
          <a:extLst>
            <a:ext uri="{FF2B5EF4-FFF2-40B4-BE49-F238E27FC236}">
              <a16:creationId xmlns:a16="http://schemas.microsoft.com/office/drawing/2014/main" id="{03323DC9-EF8E-4DBE-85BF-DBFC6E27529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89" name="Rectangle 702">
          <a:extLst>
            <a:ext uri="{FF2B5EF4-FFF2-40B4-BE49-F238E27FC236}">
              <a16:creationId xmlns:a16="http://schemas.microsoft.com/office/drawing/2014/main" id="{E27EDEF6-9D88-43D3-A5E2-41669C6D3F2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90" name="Rectangle 702">
          <a:extLst>
            <a:ext uri="{FF2B5EF4-FFF2-40B4-BE49-F238E27FC236}">
              <a16:creationId xmlns:a16="http://schemas.microsoft.com/office/drawing/2014/main" id="{92CBDC01-6A62-4ECA-AD4E-1FB7EBEE81F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52</xdr:row>
      <xdr:rowOff>190510</xdr:rowOff>
    </xdr:from>
    <xdr:to>
      <xdr:col>20</xdr:col>
      <xdr:colOff>157086</xdr:colOff>
      <xdr:row>53</xdr:row>
      <xdr:rowOff>0</xdr:rowOff>
    </xdr:to>
    <xdr:sp macro="" textlink="">
      <xdr:nvSpPr>
        <xdr:cNvPr id="3391" name="Rectangle 702">
          <a:extLst>
            <a:ext uri="{FF2B5EF4-FFF2-40B4-BE49-F238E27FC236}">
              <a16:creationId xmlns:a16="http://schemas.microsoft.com/office/drawing/2014/main" id="{777193C9-CB08-4F01-8DA5-31E94C0BF98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392" name="Rectangle 702">
          <a:extLst>
            <a:ext uri="{FF2B5EF4-FFF2-40B4-BE49-F238E27FC236}">
              <a16:creationId xmlns:a16="http://schemas.microsoft.com/office/drawing/2014/main" id="{EF26024F-7C0C-416D-9907-F6D3B0230D6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393" name="Rectangle 702">
          <a:extLst>
            <a:ext uri="{FF2B5EF4-FFF2-40B4-BE49-F238E27FC236}">
              <a16:creationId xmlns:a16="http://schemas.microsoft.com/office/drawing/2014/main" id="{F4D24E81-E24F-453E-B97F-56AD3AE5D98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394" name="Rectangle 702">
          <a:extLst>
            <a:ext uri="{FF2B5EF4-FFF2-40B4-BE49-F238E27FC236}">
              <a16:creationId xmlns:a16="http://schemas.microsoft.com/office/drawing/2014/main" id="{C42DEF6E-D8A5-4429-AD04-E775F017A9E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395" name="Rectangle 702">
          <a:extLst>
            <a:ext uri="{FF2B5EF4-FFF2-40B4-BE49-F238E27FC236}">
              <a16:creationId xmlns:a16="http://schemas.microsoft.com/office/drawing/2014/main" id="{A3363D67-145F-4A75-A67B-C6CB60C5ED4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396" name="Rectangle 702">
          <a:extLst>
            <a:ext uri="{FF2B5EF4-FFF2-40B4-BE49-F238E27FC236}">
              <a16:creationId xmlns:a16="http://schemas.microsoft.com/office/drawing/2014/main" id="{23BFB929-E572-40B0-A355-04E3A1D6169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397" name="Rectangle 702">
          <a:extLst>
            <a:ext uri="{FF2B5EF4-FFF2-40B4-BE49-F238E27FC236}">
              <a16:creationId xmlns:a16="http://schemas.microsoft.com/office/drawing/2014/main" id="{DDE14C7E-6B21-4E8E-9058-41C26ABEE6E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398" name="Rectangle 702">
          <a:extLst>
            <a:ext uri="{FF2B5EF4-FFF2-40B4-BE49-F238E27FC236}">
              <a16:creationId xmlns:a16="http://schemas.microsoft.com/office/drawing/2014/main" id="{DD2D5EF8-C211-44DF-A20C-2E6E9A3B3EB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399" name="Rectangle 702">
          <a:extLst>
            <a:ext uri="{FF2B5EF4-FFF2-40B4-BE49-F238E27FC236}">
              <a16:creationId xmlns:a16="http://schemas.microsoft.com/office/drawing/2014/main" id="{AA9B5C0C-7E76-4165-AF97-5F453E0DAA0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00" name="Rectangle 702">
          <a:extLst>
            <a:ext uri="{FF2B5EF4-FFF2-40B4-BE49-F238E27FC236}">
              <a16:creationId xmlns:a16="http://schemas.microsoft.com/office/drawing/2014/main" id="{FEEA773D-E374-4FCA-A081-EC1D3D5EC21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01" name="Rectangle 702">
          <a:extLst>
            <a:ext uri="{FF2B5EF4-FFF2-40B4-BE49-F238E27FC236}">
              <a16:creationId xmlns:a16="http://schemas.microsoft.com/office/drawing/2014/main" id="{DC3112A8-6AA3-4EBA-97FE-8F468DE9B9C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02" name="Rectangle 702">
          <a:extLst>
            <a:ext uri="{FF2B5EF4-FFF2-40B4-BE49-F238E27FC236}">
              <a16:creationId xmlns:a16="http://schemas.microsoft.com/office/drawing/2014/main" id="{9E688049-9FE6-4B52-9C89-8318831F7E7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03" name="Rectangle 702">
          <a:extLst>
            <a:ext uri="{FF2B5EF4-FFF2-40B4-BE49-F238E27FC236}">
              <a16:creationId xmlns:a16="http://schemas.microsoft.com/office/drawing/2014/main" id="{42901763-38FD-4F86-9B87-D4C1C867D6C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04" name="Rectangle 702">
          <a:extLst>
            <a:ext uri="{FF2B5EF4-FFF2-40B4-BE49-F238E27FC236}">
              <a16:creationId xmlns:a16="http://schemas.microsoft.com/office/drawing/2014/main" id="{4F14C947-8F55-4D6F-A74A-856536472D4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05" name="Rectangle 702">
          <a:extLst>
            <a:ext uri="{FF2B5EF4-FFF2-40B4-BE49-F238E27FC236}">
              <a16:creationId xmlns:a16="http://schemas.microsoft.com/office/drawing/2014/main" id="{6EB2C6C9-8939-43D5-B036-4841AA729BA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06" name="Rectangle 702">
          <a:extLst>
            <a:ext uri="{FF2B5EF4-FFF2-40B4-BE49-F238E27FC236}">
              <a16:creationId xmlns:a16="http://schemas.microsoft.com/office/drawing/2014/main" id="{0856C1F4-229E-4BEC-91E9-30B8A0267DD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07" name="Rectangle 702">
          <a:extLst>
            <a:ext uri="{FF2B5EF4-FFF2-40B4-BE49-F238E27FC236}">
              <a16:creationId xmlns:a16="http://schemas.microsoft.com/office/drawing/2014/main" id="{DED9D63A-2BC5-4BF2-ACAC-130297A8607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08" name="Rectangle 702">
          <a:extLst>
            <a:ext uri="{FF2B5EF4-FFF2-40B4-BE49-F238E27FC236}">
              <a16:creationId xmlns:a16="http://schemas.microsoft.com/office/drawing/2014/main" id="{529BD636-6C88-4C5D-833C-7E3B48356A8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09" name="Rectangle 702">
          <a:extLst>
            <a:ext uri="{FF2B5EF4-FFF2-40B4-BE49-F238E27FC236}">
              <a16:creationId xmlns:a16="http://schemas.microsoft.com/office/drawing/2014/main" id="{35F6ABFD-B074-42B0-8C1A-09A425EE7B3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10" name="Rectangle 702">
          <a:extLst>
            <a:ext uri="{FF2B5EF4-FFF2-40B4-BE49-F238E27FC236}">
              <a16:creationId xmlns:a16="http://schemas.microsoft.com/office/drawing/2014/main" id="{2FA420EC-F03D-4FEB-AD6B-C71EEED5332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11" name="Rectangle 702">
          <a:extLst>
            <a:ext uri="{FF2B5EF4-FFF2-40B4-BE49-F238E27FC236}">
              <a16:creationId xmlns:a16="http://schemas.microsoft.com/office/drawing/2014/main" id="{29A5B9BE-025A-471C-A3D8-32361AF6F52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12" name="Rectangle 702">
          <a:extLst>
            <a:ext uri="{FF2B5EF4-FFF2-40B4-BE49-F238E27FC236}">
              <a16:creationId xmlns:a16="http://schemas.microsoft.com/office/drawing/2014/main" id="{D19E4F2F-82D5-4D8B-B8DE-529BCA6148E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13" name="Rectangle 702">
          <a:extLst>
            <a:ext uri="{FF2B5EF4-FFF2-40B4-BE49-F238E27FC236}">
              <a16:creationId xmlns:a16="http://schemas.microsoft.com/office/drawing/2014/main" id="{98DBB3FF-E129-461A-9A7F-48CB9DC1B80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14" name="Rectangle 702">
          <a:extLst>
            <a:ext uri="{FF2B5EF4-FFF2-40B4-BE49-F238E27FC236}">
              <a16:creationId xmlns:a16="http://schemas.microsoft.com/office/drawing/2014/main" id="{09248842-EB69-4D7D-8571-3771A3B3011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15" name="Rectangle 702">
          <a:extLst>
            <a:ext uri="{FF2B5EF4-FFF2-40B4-BE49-F238E27FC236}">
              <a16:creationId xmlns:a16="http://schemas.microsoft.com/office/drawing/2014/main" id="{9599DB2F-CC5F-4A87-98ED-D3E1E9A20F9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16" name="Rectangle 702">
          <a:extLst>
            <a:ext uri="{FF2B5EF4-FFF2-40B4-BE49-F238E27FC236}">
              <a16:creationId xmlns:a16="http://schemas.microsoft.com/office/drawing/2014/main" id="{C7E94F77-59F8-407A-AF6D-4971329AF71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17" name="Rectangle 702">
          <a:extLst>
            <a:ext uri="{FF2B5EF4-FFF2-40B4-BE49-F238E27FC236}">
              <a16:creationId xmlns:a16="http://schemas.microsoft.com/office/drawing/2014/main" id="{80E8F0EC-EFB5-4085-BC81-F43443750E2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18" name="Rectangle 702">
          <a:extLst>
            <a:ext uri="{FF2B5EF4-FFF2-40B4-BE49-F238E27FC236}">
              <a16:creationId xmlns:a16="http://schemas.microsoft.com/office/drawing/2014/main" id="{02A78687-935D-4118-9EE5-24FE0DCD6DD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19" name="Rectangle 702">
          <a:extLst>
            <a:ext uri="{FF2B5EF4-FFF2-40B4-BE49-F238E27FC236}">
              <a16:creationId xmlns:a16="http://schemas.microsoft.com/office/drawing/2014/main" id="{AA4DFA9F-9372-45F4-9605-64BD3692961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20" name="Rectangle 702">
          <a:extLst>
            <a:ext uri="{FF2B5EF4-FFF2-40B4-BE49-F238E27FC236}">
              <a16:creationId xmlns:a16="http://schemas.microsoft.com/office/drawing/2014/main" id="{A67379C9-BAC6-456E-8FFD-D6505435A27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21" name="Rectangle 702">
          <a:extLst>
            <a:ext uri="{FF2B5EF4-FFF2-40B4-BE49-F238E27FC236}">
              <a16:creationId xmlns:a16="http://schemas.microsoft.com/office/drawing/2014/main" id="{DE3DAB19-A25A-43A1-B249-BFF96944279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22" name="Rectangle 702">
          <a:extLst>
            <a:ext uri="{FF2B5EF4-FFF2-40B4-BE49-F238E27FC236}">
              <a16:creationId xmlns:a16="http://schemas.microsoft.com/office/drawing/2014/main" id="{43F482FA-1CAA-4AA4-A930-212F0926601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23" name="Rectangle 702">
          <a:extLst>
            <a:ext uri="{FF2B5EF4-FFF2-40B4-BE49-F238E27FC236}">
              <a16:creationId xmlns:a16="http://schemas.microsoft.com/office/drawing/2014/main" id="{143860A0-0F26-4972-9BBB-933FF8427C7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24" name="Rectangle 702">
          <a:extLst>
            <a:ext uri="{FF2B5EF4-FFF2-40B4-BE49-F238E27FC236}">
              <a16:creationId xmlns:a16="http://schemas.microsoft.com/office/drawing/2014/main" id="{A884EEA3-E891-4472-BFAB-893CA4A7C52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25" name="Rectangle 702">
          <a:extLst>
            <a:ext uri="{FF2B5EF4-FFF2-40B4-BE49-F238E27FC236}">
              <a16:creationId xmlns:a16="http://schemas.microsoft.com/office/drawing/2014/main" id="{3A0FB483-9223-4DFC-95C3-D5DBC3B4B7D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26" name="Rectangle 702">
          <a:extLst>
            <a:ext uri="{FF2B5EF4-FFF2-40B4-BE49-F238E27FC236}">
              <a16:creationId xmlns:a16="http://schemas.microsoft.com/office/drawing/2014/main" id="{1143A9F6-6893-4585-97CD-211082DF965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27" name="Rectangle 702">
          <a:extLst>
            <a:ext uri="{FF2B5EF4-FFF2-40B4-BE49-F238E27FC236}">
              <a16:creationId xmlns:a16="http://schemas.microsoft.com/office/drawing/2014/main" id="{5914D17B-4FB8-4BE6-BB33-EA387C28063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28" name="Rectangle 702">
          <a:extLst>
            <a:ext uri="{FF2B5EF4-FFF2-40B4-BE49-F238E27FC236}">
              <a16:creationId xmlns:a16="http://schemas.microsoft.com/office/drawing/2014/main" id="{54C7ED35-C84C-478E-9E70-8E0DBD4EC96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29" name="Rectangle 702">
          <a:extLst>
            <a:ext uri="{FF2B5EF4-FFF2-40B4-BE49-F238E27FC236}">
              <a16:creationId xmlns:a16="http://schemas.microsoft.com/office/drawing/2014/main" id="{26F1AE21-B2C5-4A11-8832-46D86D62512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30" name="Rectangle 702">
          <a:extLst>
            <a:ext uri="{FF2B5EF4-FFF2-40B4-BE49-F238E27FC236}">
              <a16:creationId xmlns:a16="http://schemas.microsoft.com/office/drawing/2014/main" id="{AC508493-B020-4404-956E-C3CDB5299A0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31" name="Rectangle 702">
          <a:extLst>
            <a:ext uri="{FF2B5EF4-FFF2-40B4-BE49-F238E27FC236}">
              <a16:creationId xmlns:a16="http://schemas.microsoft.com/office/drawing/2014/main" id="{8D941759-59FD-467B-8D16-EDC224E4D4B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32" name="Rectangle 702">
          <a:extLst>
            <a:ext uri="{FF2B5EF4-FFF2-40B4-BE49-F238E27FC236}">
              <a16:creationId xmlns:a16="http://schemas.microsoft.com/office/drawing/2014/main" id="{07C98437-F60C-430A-A583-51501B95EF3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33" name="Rectangle 702">
          <a:extLst>
            <a:ext uri="{FF2B5EF4-FFF2-40B4-BE49-F238E27FC236}">
              <a16:creationId xmlns:a16="http://schemas.microsoft.com/office/drawing/2014/main" id="{C765E2CF-C38E-47C4-8604-914F12D2F31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34" name="Rectangle 702">
          <a:extLst>
            <a:ext uri="{FF2B5EF4-FFF2-40B4-BE49-F238E27FC236}">
              <a16:creationId xmlns:a16="http://schemas.microsoft.com/office/drawing/2014/main" id="{32442B86-2A83-41FC-B598-78C0DC289E5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35" name="Rectangle 702">
          <a:extLst>
            <a:ext uri="{FF2B5EF4-FFF2-40B4-BE49-F238E27FC236}">
              <a16:creationId xmlns:a16="http://schemas.microsoft.com/office/drawing/2014/main" id="{745F0C07-5AEC-4BAE-B4E3-C19CEB8B3EC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36" name="Rectangle 702">
          <a:extLst>
            <a:ext uri="{FF2B5EF4-FFF2-40B4-BE49-F238E27FC236}">
              <a16:creationId xmlns:a16="http://schemas.microsoft.com/office/drawing/2014/main" id="{F2C47C36-AA20-4E1A-A8A1-86197B73CC4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37" name="Rectangle 702">
          <a:extLst>
            <a:ext uri="{FF2B5EF4-FFF2-40B4-BE49-F238E27FC236}">
              <a16:creationId xmlns:a16="http://schemas.microsoft.com/office/drawing/2014/main" id="{360AF94B-A862-4900-AC0B-C7D0D0A5F5E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38" name="Rectangle 702">
          <a:extLst>
            <a:ext uri="{FF2B5EF4-FFF2-40B4-BE49-F238E27FC236}">
              <a16:creationId xmlns:a16="http://schemas.microsoft.com/office/drawing/2014/main" id="{371EBE49-08C0-4B59-9D96-B086A3E0003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39" name="Rectangle 702">
          <a:extLst>
            <a:ext uri="{FF2B5EF4-FFF2-40B4-BE49-F238E27FC236}">
              <a16:creationId xmlns:a16="http://schemas.microsoft.com/office/drawing/2014/main" id="{ACB7509E-E4D9-43D1-8560-B6E14FB0242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40" name="Rectangle 702">
          <a:extLst>
            <a:ext uri="{FF2B5EF4-FFF2-40B4-BE49-F238E27FC236}">
              <a16:creationId xmlns:a16="http://schemas.microsoft.com/office/drawing/2014/main" id="{38529F54-993F-41EC-8206-13B9BA44A61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41" name="Rectangle 702">
          <a:extLst>
            <a:ext uri="{FF2B5EF4-FFF2-40B4-BE49-F238E27FC236}">
              <a16:creationId xmlns:a16="http://schemas.microsoft.com/office/drawing/2014/main" id="{F1CE0FAA-A9D0-4E85-B7C6-A30DB64C4DE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42" name="Rectangle 702">
          <a:extLst>
            <a:ext uri="{FF2B5EF4-FFF2-40B4-BE49-F238E27FC236}">
              <a16:creationId xmlns:a16="http://schemas.microsoft.com/office/drawing/2014/main" id="{48CFF295-C992-4E21-9E21-FA329D4EE7A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43" name="Rectangle 702">
          <a:extLst>
            <a:ext uri="{FF2B5EF4-FFF2-40B4-BE49-F238E27FC236}">
              <a16:creationId xmlns:a16="http://schemas.microsoft.com/office/drawing/2014/main" id="{79C6C955-975A-4D8A-BB20-39F49A056BB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44" name="Rectangle 702">
          <a:extLst>
            <a:ext uri="{FF2B5EF4-FFF2-40B4-BE49-F238E27FC236}">
              <a16:creationId xmlns:a16="http://schemas.microsoft.com/office/drawing/2014/main" id="{216BF61D-2CA8-4979-B34A-77C7B8F1C47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45" name="Rectangle 702">
          <a:extLst>
            <a:ext uri="{FF2B5EF4-FFF2-40B4-BE49-F238E27FC236}">
              <a16:creationId xmlns:a16="http://schemas.microsoft.com/office/drawing/2014/main" id="{DF3395FC-5518-4FD7-8636-AB4D4D1AFC0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46" name="Rectangle 702">
          <a:extLst>
            <a:ext uri="{FF2B5EF4-FFF2-40B4-BE49-F238E27FC236}">
              <a16:creationId xmlns:a16="http://schemas.microsoft.com/office/drawing/2014/main" id="{62A1B7F8-D204-42AA-A9B9-B355177E8AF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47" name="Rectangle 702">
          <a:extLst>
            <a:ext uri="{FF2B5EF4-FFF2-40B4-BE49-F238E27FC236}">
              <a16:creationId xmlns:a16="http://schemas.microsoft.com/office/drawing/2014/main" id="{C48A5BBC-AD8C-44F8-A029-834DF4C12F1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48" name="Rectangle 702">
          <a:extLst>
            <a:ext uri="{FF2B5EF4-FFF2-40B4-BE49-F238E27FC236}">
              <a16:creationId xmlns:a16="http://schemas.microsoft.com/office/drawing/2014/main" id="{CE79A2E6-7F42-493F-A7B1-0936C3131CE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49" name="Rectangle 702">
          <a:extLst>
            <a:ext uri="{FF2B5EF4-FFF2-40B4-BE49-F238E27FC236}">
              <a16:creationId xmlns:a16="http://schemas.microsoft.com/office/drawing/2014/main" id="{DC24C5C0-86E5-49FF-B290-B353B4752FE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50" name="Rectangle 702">
          <a:extLst>
            <a:ext uri="{FF2B5EF4-FFF2-40B4-BE49-F238E27FC236}">
              <a16:creationId xmlns:a16="http://schemas.microsoft.com/office/drawing/2014/main" id="{70802592-E6D1-443C-9598-5F653FEF6DF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51" name="Rectangle 702">
          <a:extLst>
            <a:ext uri="{FF2B5EF4-FFF2-40B4-BE49-F238E27FC236}">
              <a16:creationId xmlns:a16="http://schemas.microsoft.com/office/drawing/2014/main" id="{513EFE5F-1714-41F9-A4BE-2CE5F82BF98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52" name="Rectangle 702">
          <a:extLst>
            <a:ext uri="{FF2B5EF4-FFF2-40B4-BE49-F238E27FC236}">
              <a16:creationId xmlns:a16="http://schemas.microsoft.com/office/drawing/2014/main" id="{F4F06D60-93F9-4C9A-9A8F-00A1B1DEF81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53" name="Rectangle 702">
          <a:extLst>
            <a:ext uri="{FF2B5EF4-FFF2-40B4-BE49-F238E27FC236}">
              <a16:creationId xmlns:a16="http://schemas.microsoft.com/office/drawing/2014/main" id="{ED92A1A5-6E94-4C2A-AC99-A0D79CD750F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54" name="Rectangle 702">
          <a:extLst>
            <a:ext uri="{FF2B5EF4-FFF2-40B4-BE49-F238E27FC236}">
              <a16:creationId xmlns:a16="http://schemas.microsoft.com/office/drawing/2014/main" id="{35D0C47F-B640-4EF1-8BC2-11B472E0D00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55" name="Rectangle 702">
          <a:extLst>
            <a:ext uri="{FF2B5EF4-FFF2-40B4-BE49-F238E27FC236}">
              <a16:creationId xmlns:a16="http://schemas.microsoft.com/office/drawing/2014/main" id="{6A476F78-CB8A-4943-8B6F-2356E1A4624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56" name="Rectangle 702">
          <a:extLst>
            <a:ext uri="{FF2B5EF4-FFF2-40B4-BE49-F238E27FC236}">
              <a16:creationId xmlns:a16="http://schemas.microsoft.com/office/drawing/2014/main" id="{98BD3AD9-1C75-4644-9D21-371B0D0C259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57" name="Rectangle 702">
          <a:extLst>
            <a:ext uri="{FF2B5EF4-FFF2-40B4-BE49-F238E27FC236}">
              <a16:creationId xmlns:a16="http://schemas.microsoft.com/office/drawing/2014/main" id="{86343933-1B5E-4329-AA79-03453F9C75A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58" name="Rectangle 702">
          <a:extLst>
            <a:ext uri="{FF2B5EF4-FFF2-40B4-BE49-F238E27FC236}">
              <a16:creationId xmlns:a16="http://schemas.microsoft.com/office/drawing/2014/main" id="{2E1AFBBB-5F1B-479C-9134-03AE431949D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59" name="Rectangle 702">
          <a:extLst>
            <a:ext uri="{FF2B5EF4-FFF2-40B4-BE49-F238E27FC236}">
              <a16:creationId xmlns:a16="http://schemas.microsoft.com/office/drawing/2014/main" id="{A5540F3D-DF00-47ED-8479-4FBFC80A57C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60" name="Rectangle 702">
          <a:extLst>
            <a:ext uri="{FF2B5EF4-FFF2-40B4-BE49-F238E27FC236}">
              <a16:creationId xmlns:a16="http://schemas.microsoft.com/office/drawing/2014/main" id="{B7E9EF65-E165-402A-922C-21860D56800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61" name="Rectangle 702">
          <a:extLst>
            <a:ext uri="{FF2B5EF4-FFF2-40B4-BE49-F238E27FC236}">
              <a16:creationId xmlns:a16="http://schemas.microsoft.com/office/drawing/2014/main" id="{30A475CF-F71A-4FA2-A780-B98190671A6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62" name="Rectangle 702">
          <a:extLst>
            <a:ext uri="{FF2B5EF4-FFF2-40B4-BE49-F238E27FC236}">
              <a16:creationId xmlns:a16="http://schemas.microsoft.com/office/drawing/2014/main" id="{670FFDDF-E523-4BCE-8AFD-D0B5C10CC8C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63" name="Rectangle 702">
          <a:extLst>
            <a:ext uri="{FF2B5EF4-FFF2-40B4-BE49-F238E27FC236}">
              <a16:creationId xmlns:a16="http://schemas.microsoft.com/office/drawing/2014/main" id="{CCF62912-5269-4738-80DB-C58954B5BB1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64" name="Rectangle 702">
          <a:extLst>
            <a:ext uri="{FF2B5EF4-FFF2-40B4-BE49-F238E27FC236}">
              <a16:creationId xmlns:a16="http://schemas.microsoft.com/office/drawing/2014/main" id="{BA30BDD2-09E4-4F9C-8529-69E34DFFAC1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65" name="Rectangle 702">
          <a:extLst>
            <a:ext uri="{FF2B5EF4-FFF2-40B4-BE49-F238E27FC236}">
              <a16:creationId xmlns:a16="http://schemas.microsoft.com/office/drawing/2014/main" id="{630FDCFA-8139-418A-BB4A-41B9FEC3276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66" name="Rectangle 702">
          <a:extLst>
            <a:ext uri="{FF2B5EF4-FFF2-40B4-BE49-F238E27FC236}">
              <a16:creationId xmlns:a16="http://schemas.microsoft.com/office/drawing/2014/main" id="{57720EC3-EB20-47A0-BE5B-2AB343B2ED2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67" name="Rectangle 702">
          <a:extLst>
            <a:ext uri="{FF2B5EF4-FFF2-40B4-BE49-F238E27FC236}">
              <a16:creationId xmlns:a16="http://schemas.microsoft.com/office/drawing/2014/main" id="{2E29583F-6FA2-4522-99B6-31CFD082E77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68" name="Rectangle 702">
          <a:extLst>
            <a:ext uri="{FF2B5EF4-FFF2-40B4-BE49-F238E27FC236}">
              <a16:creationId xmlns:a16="http://schemas.microsoft.com/office/drawing/2014/main" id="{E0C714CF-FDF9-4358-A3EC-E093FBC0A28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69" name="Rectangle 702">
          <a:extLst>
            <a:ext uri="{FF2B5EF4-FFF2-40B4-BE49-F238E27FC236}">
              <a16:creationId xmlns:a16="http://schemas.microsoft.com/office/drawing/2014/main" id="{87BF29BF-730E-4568-BF8B-8958B341BE6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70" name="Rectangle 702">
          <a:extLst>
            <a:ext uri="{FF2B5EF4-FFF2-40B4-BE49-F238E27FC236}">
              <a16:creationId xmlns:a16="http://schemas.microsoft.com/office/drawing/2014/main" id="{EA6361D4-A8D1-4145-BF60-8D68FD63AC2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71" name="Rectangle 702">
          <a:extLst>
            <a:ext uri="{FF2B5EF4-FFF2-40B4-BE49-F238E27FC236}">
              <a16:creationId xmlns:a16="http://schemas.microsoft.com/office/drawing/2014/main" id="{B3E81DEB-C97C-4C9C-9E26-2EDD927D054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72" name="Rectangle 702">
          <a:extLst>
            <a:ext uri="{FF2B5EF4-FFF2-40B4-BE49-F238E27FC236}">
              <a16:creationId xmlns:a16="http://schemas.microsoft.com/office/drawing/2014/main" id="{E396ABF2-E3A9-4A99-AEBC-33FA7392C8C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73" name="Rectangle 702">
          <a:extLst>
            <a:ext uri="{FF2B5EF4-FFF2-40B4-BE49-F238E27FC236}">
              <a16:creationId xmlns:a16="http://schemas.microsoft.com/office/drawing/2014/main" id="{B58245AA-69C6-4318-B67A-5243BD321A4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74" name="Rectangle 702">
          <a:extLst>
            <a:ext uri="{FF2B5EF4-FFF2-40B4-BE49-F238E27FC236}">
              <a16:creationId xmlns:a16="http://schemas.microsoft.com/office/drawing/2014/main" id="{92A2D033-E1DB-4DA0-93E6-817359AE9FF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75" name="Rectangle 702">
          <a:extLst>
            <a:ext uri="{FF2B5EF4-FFF2-40B4-BE49-F238E27FC236}">
              <a16:creationId xmlns:a16="http://schemas.microsoft.com/office/drawing/2014/main" id="{860D8C19-FFA7-4F6D-B6A9-431B7B3C6B3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76" name="Rectangle 702">
          <a:extLst>
            <a:ext uri="{FF2B5EF4-FFF2-40B4-BE49-F238E27FC236}">
              <a16:creationId xmlns:a16="http://schemas.microsoft.com/office/drawing/2014/main" id="{508CC78C-608E-4498-9760-BD6D0B624D6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77" name="Rectangle 702">
          <a:extLst>
            <a:ext uri="{FF2B5EF4-FFF2-40B4-BE49-F238E27FC236}">
              <a16:creationId xmlns:a16="http://schemas.microsoft.com/office/drawing/2014/main" id="{C82E65F1-934A-48BD-B8C4-86AEFC003C7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78" name="Rectangle 702">
          <a:extLst>
            <a:ext uri="{FF2B5EF4-FFF2-40B4-BE49-F238E27FC236}">
              <a16:creationId xmlns:a16="http://schemas.microsoft.com/office/drawing/2014/main" id="{22F5DBBE-24A4-45EE-A9C0-5B378EF459E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79" name="Rectangle 702">
          <a:extLst>
            <a:ext uri="{FF2B5EF4-FFF2-40B4-BE49-F238E27FC236}">
              <a16:creationId xmlns:a16="http://schemas.microsoft.com/office/drawing/2014/main" id="{6E06A9C9-94A8-4BD5-897D-0D3E3CA31E8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80" name="Rectangle 702">
          <a:extLst>
            <a:ext uri="{FF2B5EF4-FFF2-40B4-BE49-F238E27FC236}">
              <a16:creationId xmlns:a16="http://schemas.microsoft.com/office/drawing/2014/main" id="{506685F4-E900-4BC8-8869-9799519F379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81" name="Rectangle 702">
          <a:extLst>
            <a:ext uri="{FF2B5EF4-FFF2-40B4-BE49-F238E27FC236}">
              <a16:creationId xmlns:a16="http://schemas.microsoft.com/office/drawing/2014/main" id="{8B11FA14-1182-4AA0-B356-B05090E625D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82" name="Rectangle 702">
          <a:extLst>
            <a:ext uri="{FF2B5EF4-FFF2-40B4-BE49-F238E27FC236}">
              <a16:creationId xmlns:a16="http://schemas.microsoft.com/office/drawing/2014/main" id="{3322962A-7D0E-4655-98D2-066AFAA1A5D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83" name="Rectangle 702">
          <a:extLst>
            <a:ext uri="{FF2B5EF4-FFF2-40B4-BE49-F238E27FC236}">
              <a16:creationId xmlns:a16="http://schemas.microsoft.com/office/drawing/2014/main" id="{8E58917E-8572-4C48-A558-169EE2D2E41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84" name="Rectangle 702">
          <a:extLst>
            <a:ext uri="{FF2B5EF4-FFF2-40B4-BE49-F238E27FC236}">
              <a16:creationId xmlns:a16="http://schemas.microsoft.com/office/drawing/2014/main" id="{F49D46CA-CEF6-4DE3-AE5C-A97DBA35A45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85" name="Rectangle 702">
          <a:extLst>
            <a:ext uri="{FF2B5EF4-FFF2-40B4-BE49-F238E27FC236}">
              <a16:creationId xmlns:a16="http://schemas.microsoft.com/office/drawing/2014/main" id="{F765256C-67C4-485D-9A51-AE948838997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86" name="Rectangle 702">
          <a:extLst>
            <a:ext uri="{FF2B5EF4-FFF2-40B4-BE49-F238E27FC236}">
              <a16:creationId xmlns:a16="http://schemas.microsoft.com/office/drawing/2014/main" id="{DD50F0B8-CBC6-4C22-8F1F-D9EB16E7305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87" name="Rectangle 702">
          <a:extLst>
            <a:ext uri="{FF2B5EF4-FFF2-40B4-BE49-F238E27FC236}">
              <a16:creationId xmlns:a16="http://schemas.microsoft.com/office/drawing/2014/main" id="{78B594F2-A849-44E4-81E1-23E2646CCE8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88" name="Rectangle 702">
          <a:extLst>
            <a:ext uri="{FF2B5EF4-FFF2-40B4-BE49-F238E27FC236}">
              <a16:creationId xmlns:a16="http://schemas.microsoft.com/office/drawing/2014/main" id="{1A3D8034-67B8-448F-BE4F-70272D765B8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89" name="Rectangle 702">
          <a:extLst>
            <a:ext uri="{FF2B5EF4-FFF2-40B4-BE49-F238E27FC236}">
              <a16:creationId xmlns:a16="http://schemas.microsoft.com/office/drawing/2014/main" id="{5CCAE722-F6AB-4A51-96F5-61E5811A0A4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90" name="Rectangle 702">
          <a:extLst>
            <a:ext uri="{FF2B5EF4-FFF2-40B4-BE49-F238E27FC236}">
              <a16:creationId xmlns:a16="http://schemas.microsoft.com/office/drawing/2014/main" id="{8A06FEDE-B65C-499A-BC61-F6F20BE8DA9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91" name="Rectangle 702">
          <a:extLst>
            <a:ext uri="{FF2B5EF4-FFF2-40B4-BE49-F238E27FC236}">
              <a16:creationId xmlns:a16="http://schemas.microsoft.com/office/drawing/2014/main" id="{599327FC-BCFF-4DA8-A721-FA8B1147A2E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92" name="Rectangle 702">
          <a:extLst>
            <a:ext uri="{FF2B5EF4-FFF2-40B4-BE49-F238E27FC236}">
              <a16:creationId xmlns:a16="http://schemas.microsoft.com/office/drawing/2014/main" id="{887AD8C6-06F7-438E-AB7D-002F197D015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93" name="Rectangle 702">
          <a:extLst>
            <a:ext uri="{FF2B5EF4-FFF2-40B4-BE49-F238E27FC236}">
              <a16:creationId xmlns:a16="http://schemas.microsoft.com/office/drawing/2014/main" id="{2AE0DA59-A166-4347-AC92-C3EF95779F1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94" name="Rectangle 702">
          <a:extLst>
            <a:ext uri="{FF2B5EF4-FFF2-40B4-BE49-F238E27FC236}">
              <a16:creationId xmlns:a16="http://schemas.microsoft.com/office/drawing/2014/main" id="{3EF8D48C-D9FD-4843-958A-CD19E8B2BA9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95" name="Rectangle 702">
          <a:extLst>
            <a:ext uri="{FF2B5EF4-FFF2-40B4-BE49-F238E27FC236}">
              <a16:creationId xmlns:a16="http://schemas.microsoft.com/office/drawing/2014/main" id="{12EA765F-302A-4956-8242-B06140A58CC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96" name="Rectangle 702">
          <a:extLst>
            <a:ext uri="{FF2B5EF4-FFF2-40B4-BE49-F238E27FC236}">
              <a16:creationId xmlns:a16="http://schemas.microsoft.com/office/drawing/2014/main" id="{C7426D7F-219A-4A48-92A5-FB531D57E5D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97" name="Rectangle 702">
          <a:extLst>
            <a:ext uri="{FF2B5EF4-FFF2-40B4-BE49-F238E27FC236}">
              <a16:creationId xmlns:a16="http://schemas.microsoft.com/office/drawing/2014/main" id="{365611ED-60E2-4125-8FCB-AED04EA3DA1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98" name="Rectangle 702">
          <a:extLst>
            <a:ext uri="{FF2B5EF4-FFF2-40B4-BE49-F238E27FC236}">
              <a16:creationId xmlns:a16="http://schemas.microsoft.com/office/drawing/2014/main" id="{19B26359-9569-4995-A093-D1D0C6D69FA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499" name="Rectangle 702">
          <a:extLst>
            <a:ext uri="{FF2B5EF4-FFF2-40B4-BE49-F238E27FC236}">
              <a16:creationId xmlns:a16="http://schemas.microsoft.com/office/drawing/2014/main" id="{4DAF6EBB-BA0A-494C-837D-A9C3A895829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00" name="Rectangle 702">
          <a:extLst>
            <a:ext uri="{FF2B5EF4-FFF2-40B4-BE49-F238E27FC236}">
              <a16:creationId xmlns:a16="http://schemas.microsoft.com/office/drawing/2014/main" id="{7D1F4CF2-DE3D-4AC8-95E5-D7E3FB5EAF0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01" name="Rectangle 702">
          <a:extLst>
            <a:ext uri="{FF2B5EF4-FFF2-40B4-BE49-F238E27FC236}">
              <a16:creationId xmlns:a16="http://schemas.microsoft.com/office/drawing/2014/main" id="{205E84DA-0D75-4960-9224-6233017BF47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02" name="Rectangle 702">
          <a:extLst>
            <a:ext uri="{FF2B5EF4-FFF2-40B4-BE49-F238E27FC236}">
              <a16:creationId xmlns:a16="http://schemas.microsoft.com/office/drawing/2014/main" id="{66DD37AC-5A13-4B84-A8FE-7A762AB2055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03" name="Rectangle 702">
          <a:extLst>
            <a:ext uri="{FF2B5EF4-FFF2-40B4-BE49-F238E27FC236}">
              <a16:creationId xmlns:a16="http://schemas.microsoft.com/office/drawing/2014/main" id="{6C51DC4B-1A68-445D-9384-C110548560B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04" name="Rectangle 702">
          <a:extLst>
            <a:ext uri="{FF2B5EF4-FFF2-40B4-BE49-F238E27FC236}">
              <a16:creationId xmlns:a16="http://schemas.microsoft.com/office/drawing/2014/main" id="{8CEC11E4-18FE-4C56-AD72-D457AE43B9F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05" name="Rectangle 702">
          <a:extLst>
            <a:ext uri="{FF2B5EF4-FFF2-40B4-BE49-F238E27FC236}">
              <a16:creationId xmlns:a16="http://schemas.microsoft.com/office/drawing/2014/main" id="{1D0CC7B7-E9BA-4064-9069-C379A5C3700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06" name="Rectangle 702">
          <a:extLst>
            <a:ext uri="{FF2B5EF4-FFF2-40B4-BE49-F238E27FC236}">
              <a16:creationId xmlns:a16="http://schemas.microsoft.com/office/drawing/2014/main" id="{9F3C37B4-D118-4E7A-B521-92DAD276EBE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07" name="Rectangle 702">
          <a:extLst>
            <a:ext uri="{FF2B5EF4-FFF2-40B4-BE49-F238E27FC236}">
              <a16:creationId xmlns:a16="http://schemas.microsoft.com/office/drawing/2014/main" id="{B6A108BE-A581-4DAF-B3D8-7A69196C636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08" name="Rectangle 702">
          <a:extLst>
            <a:ext uri="{FF2B5EF4-FFF2-40B4-BE49-F238E27FC236}">
              <a16:creationId xmlns:a16="http://schemas.microsoft.com/office/drawing/2014/main" id="{D66823C1-4A63-4C2C-8592-A2A89E35C1B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09" name="Rectangle 702">
          <a:extLst>
            <a:ext uri="{FF2B5EF4-FFF2-40B4-BE49-F238E27FC236}">
              <a16:creationId xmlns:a16="http://schemas.microsoft.com/office/drawing/2014/main" id="{C649AD73-9174-4013-A8D0-3971BD87986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10" name="Rectangle 702">
          <a:extLst>
            <a:ext uri="{FF2B5EF4-FFF2-40B4-BE49-F238E27FC236}">
              <a16:creationId xmlns:a16="http://schemas.microsoft.com/office/drawing/2014/main" id="{96E39AC7-33DE-4669-AEB6-B59785E8A1B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11" name="Rectangle 702">
          <a:extLst>
            <a:ext uri="{FF2B5EF4-FFF2-40B4-BE49-F238E27FC236}">
              <a16:creationId xmlns:a16="http://schemas.microsoft.com/office/drawing/2014/main" id="{31E5956C-FA30-49E9-B644-F19BD9EB59A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12" name="Rectangle 702">
          <a:extLst>
            <a:ext uri="{FF2B5EF4-FFF2-40B4-BE49-F238E27FC236}">
              <a16:creationId xmlns:a16="http://schemas.microsoft.com/office/drawing/2014/main" id="{D874C93B-E16B-436E-A730-336B59DA0A6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13" name="Rectangle 702">
          <a:extLst>
            <a:ext uri="{FF2B5EF4-FFF2-40B4-BE49-F238E27FC236}">
              <a16:creationId xmlns:a16="http://schemas.microsoft.com/office/drawing/2014/main" id="{2EFE6276-9C8F-41E0-9232-54F19C51AD5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14" name="Rectangle 702">
          <a:extLst>
            <a:ext uri="{FF2B5EF4-FFF2-40B4-BE49-F238E27FC236}">
              <a16:creationId xmlns:a16="http://schemas.microsoft.com/office/drawing/2014/main" id="{B0CB83A4-E357-4E72-A267-F7C3FD2D429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15" name="Rectangle 702">
          <a:extLst>
            <a:ext uri="{FF2B5EF4-FFF2-40B4-BE49-F238E27FC236}">
              <a16:creationId xmlns:a16="http://schemas.microsoft.com/office/drawing/2014/main" id="{C43E8D85-AB64-4439-A000-BA1A53CF1F1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16" name="Rectangle 702">
          <a:extLst>
            <a:ext uri="{FF2B5EF4-FFF2-40B4-BE49-F238E27FC236}">
              <a16:creationId xmlns:a16="http://schemas.microsoft.com/office/drawing/2014/main" id="{018A04A6-658D-4E7E-BA3E-F2FC26A2CFD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17" name="Rectangle 702">
          <a:extLst>
            <a:ext uri="{FF2B5EF4-FFF2-40B4-BE49-F238E27FC236}">
              <a16:creationId xmlns:a16="http://schemas.microsoft.com/office/drawing/2014/main" id="{81826DE1-14AE-4387-B51E-1366FE7DC6E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18" name="Rectangle 702">
          <a:extLst>
            <a:ext uri="{FF2B5EF4-FFF2-40B4-BE49-F238E27FC236}">
              <a16:creationId xmlns:a16="http://schemas.microsoft.com/office/drawing/2014/main" id="{0740AC74-0BDF-4FFB-B794-738ACFB5FE9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19" name="Rectangle 702">
          <a:extLst>
            <a:ext uri="{FF2B5EF4-FFF2-40B4-BE49-F238E27FC236}">
              <a16:creationId xmlns:a16="http://schemas.microsoft.com/office/drawing/2014/main" id="{E72B1F20-6BFE-4081-9196-D2CE1E3F466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20" name="Rectangle 702">
          <a:extLst>
            <a:ext uri="{FF2B5EF4-FFF2-40B4-BE49-F238E27FC236}">
              <a16:creationId xmlns:a16="http://schemas.microsoft.com/office/drawing/2014/main" id="{83E3422E-EED3-47A5-BCD4-72667DFBEF0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21" name="Rectangle 702">
          <a:extLst>
            <a:ext uri="{FF2B5EF4-FFF2-40B4-BE49-F238E27FC236}">
              <a16:creationId xmlns:a16="http://schemas.microsoft.com/office/drawing/2014/main" id="{9FD179EE-5A3E-4E59-A0E4-EC1C30F46C4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22" name="Rectangle 702">
          <a:extLst>
            <a:ext uri="{FF2B5EF4-FFF2-40B4-BE49-F238E27FC236}">
              <a16:creationId xmlns:a16="http://schemas.microsoft.com/office/drawing/2014/main" id="{A0C501A2-ECE1-48AF-81DD-42368848EBE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23" name="Rectangle 702">
          <a:extLst>
            <a:ext uri="{FF2B5EF4-FFF2-40B4-BE49-F238E27FC236}">
              <a16:creationId xmlns:a16="http://schemas.microsoft.com/office/drawing/2014/main" id="{7B4A0157-BD2B-46B2-AE98-0594E6116A5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24" name="Rectangle 702">
          <a:extLst>
            <a:ext uri="{FF2B5EF4-FFF2-40B4-BE49-F238E27FC236}">
              <a16:creationId xmlns:a16="http://schemas.microsoft.com/office/drawing/2014/main" id="{A7009598-08D7-428E-A919-CFD37D14C25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25" name="Rectangle 702">
          <a:extLst>
            <a:ext uri="{FF2B5EF4-FFF2-40B4-BE49-F238E27FC236}">
              <a16:creationId xmlns:a16="http://schemas.microsoft.com/office/drawing/2014/main" id="{61A51915-6F2F-4764-BDAC-1E8246DA98F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26" name="Rectangle 702">
          <a:extLst>
            <a:ext uri="{FF2B5EF4-FFF2-40B4-BE49-F238E27FC236}">
              <a16:creationId xmlns:a16="http://schemas.microsoft.com/office/drawing/2014/main" id="{46DF7325-51C4-4E2E-BBA9-09AE9B8A3EB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27" name="Rectangle 702">
          <a:extLst>
            <a:ext uri="{FF2B5EF4-FFF2-40B4-BE49-F238E27FC236}">
              <a16:creationId xmlns:a16="http://schemas.microsoft.com/office/drawing/2014/main" id="{143B9354-2A56-4D83-8817-4DFB5363777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28" name="Rectangle 702">
          <a:extLst>
            <a:ext uri="{FF2B5EF4-FFF2-40B4-BE49-F238E27FC236}">
              <a16:creationId xmlns:a16="http://schemas.microsoft.com/office/drawing/2014/main" id="{752DF25A-59EE-45D7-B192-32FF83D8F63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29" name="Rectangle 702">
          <a:extLst>
            <a:ext uri="{FF2B5EF4-FFF2-40B4-BE49-F238E27FC236}">
              <a16:creationId xmlns:a16="http://schemas.microsoft.com/office/drawing/2014/main" id="{895AC247-A4F4-4811-8EF8-F8F8E386984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30" name="Rectangle 702">
          <a:extLst>
            <a:ext uri="{FF2B5EF4-FFF2-40B4-BE49-F238E27FC236}">
              <a16:creationId xmlns:a16="http://schemas.microsoft.com/office/drawing/2014/main" id="{DE93FF88-CB26-4EC7-8573-1929F7B5D54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31" name="Rectangle 702">
          <a:extLst>
            <a:ext uri="{FF2B5EF4-FFF2-40B4-BE49-F238E27FC236}">
              <a16:creationId xmlns:a16="http://schemas.microsoft.com/office/drawing/2014/main" id="{12568C97-818F-4B56-A214-3872EBA949E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32" name="Rectangle 702">
          <a:extLst>
            <a:ext uri="{FF2B5EF4-FFF2-40B4-BE49-F238E27FC236}">
              <a16:creationId xmlns:a16="http://schemas.microsoft.com/office/drawing/2014/main" id="{8E6C48A9-35F6-4E96-80EB-C099CE0B554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33" name="Rectangle 702">
          <a:extLst>
            <a:ext uri="{FF2B5EF4-FFF2-40B4-BE49-F238E27FC236}">
              <a16:creationId xmlns:a16="http://schemas.microsoft.com/office/drawing/2014/main" id="{4BF480C2-96BF-4DBE-81BF-FB606BAC9EC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34" name="Rectangle 702">
          <a:extLst>
            <a:ext uri="{FF2B5EF4-FFF2-40B4-BE49-F238E27FC236}">
              <a16:creationId xmlns:a16="http://schemas.microsoft.com/office/drawing/2014/main" id="{5A4DD3C1-7339-4C2A-9672-8429671EB42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35" name="Rectangle 702">
          <a:extLst>
            <a:ext uri="{FF2B5EF4-FFF2-40B4-BE49-F238E27FC236}">
              <a16:creationId xmlns:a16="http://schemas.microsoft.com/office/drawing/2014/main" id="{997D9683-F964-4775-8943-18CEFF7E031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36" name="Rectangle 702">
          <a:extLst>
            <a:ext uri="{FF2B5EF4-FFF2-40B4-BE49-F238E27FC236}">
              <a16:creationId xmlns:a16="http://schemas.microsoft.com/office/drawing/2014/main" id="{8B29C019-0F35-4B5E-AD7E-762B4CAF26D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37" name="Rectangle 702">
          <a:extLst>
            <a:ext uri="{FF2B5EF4-FFF2-40B4-BE49-F238E27FC236}">
              <a16:creationId xmlns:a16="http://schemas.microsoft.com/office/drawing/2014/main" id="{E7C5597F-EBD4-47E0-9503-DDA7AE0633F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38" name="Rectangle 702">
          <a:extLst>
            <a:ext uri="{FF2B5EF4-FFF2-40B4-BE49-F238E27FC236}">
              <a16:creationId xmlns:a16="http://schemas.microsoft.com/office/drawing/2014/main" id="{7551EC53-F23F-4DC3-A5CA-4F2018E0F73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39" name="Rectangle 702">
          <a:extLst>
            <a:ext uri="{FF2B5EF4-FFF2-40B4-BE49-F238E27FC236}">
              <a16:creationId xmlns:a16="http://schemas.microsoft.com/office/drawing/2014/main" id="{A8BE7FC1-78B0-4827-81DC-1E27E97626C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40" name="Rectangle 702">
          <a:extLst>
            <a:ext uri="{FF2B5EF4-FFF2-40B4-BE49-F238E27FC236}">
              <a16:creationId xmlns:a16="http://schemas.microsoft.com/office/drawing/2014/main" id="{848504FE-EA1D-4D4D-A8E2-1A79D516A21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41" name="Rectangle 702">
          <a:extLst>
            <a:ext uri="{FF2B5EF4-FFF2-40B4-BE49-F238E27FC236}">
              <a16:creationId xmlns:a16="http://schemas.microsoft.com/office/drawing/2014/main" id="{56D85AB0-19AC-40F8-9AE8-707D6F33E14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42" name="Rectangle 702">
          <a:extLst>
            <a:ext uri="{FF2B5EF4-FFF2-40B4-BE49-F238E27FC236}">
              <a16:creationId xmlns:a16="http://schemas.microsoft.com/office/drawing/2014/main" id="{E70A04D9-C5FA-45A7-BFB8-DB0C47B747F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43" name="Rectangle 702">
          <a:extLst>
            <a:ext uri="{FF2B5EF4-FFF2-40B4-BE49-F238E27FC236}">
              <a16:creationId xmlns:a16="http://schemas.microsoft.com/office/drawing/2014/main" id="{8A63F312-6A55-4147-8AEC-E510D93E66A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44" name="Rectangle 702">
          <a:extLst>
            <a:ext uri="{FF2B5EF4-FFF2-40B4-BE49-F238E27FC236}">
              <a16:creationId xmlns:a16="http://schemas.microsoft.com/office/drawing/2014/main" id="{2903AEA5-0BE4-4B58-9541-EC37F04064F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45" name="Rectangle 702">
          <a:extLst>
            <a:ext uri="{FF2B5EF4-FFF2-40B4-BE49-F238E27FC236}">
              <a16:creationId xmlns:a16="http://schemas.microsoft.com/office/drawing/2014/main" id="{04EC7024-D72F-4AE5-94AE-26B2ED2999F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46" name="Rectangle 702">
          <a:extLst>
            <a:ext uri="{FF2B5EF4-FFF2-40B4-BE49-F238E27FC236}">
              <a16:creationId xmlns:a16="http://schemas.microsoft.com/office/drawing/2014/main" id="{60EBD52E-D53A-4372-B102-676DBD82099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47" name="Rectangle 702">
          <a:extLst>
            <a:ext uri="{FF2B5EF4-FFF2-40B4-BE49-F238E27FC236}">
              <a16:creationId xmlns:a16="http://schemas.microsoft.com/office/drawing/2014/main" id="{8EC89947-ECAF-448E-99CE-98351F6BFAD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48" name="Rectangle 702">
          <a:extLst>
            <a:ext uri="{FF2B5EF4-FFF2-40B4-BE49-F238E27FC236}">
              <a16:creationId xmlns:a16="http://schemas.microsoft.com/office/drawing/2014/main" id="{30FDDC9D-BF6D-4B2D-9AB5-8C877CA3A13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49" name="Rectangle 702">
          <a:extLst>
            <a:ext uri="{FF2B5EF4-FFF2-40B4-BE49-F238E27FC236}">
              <a16:creationId xmlns:a16="http://schemas.microsoft.com/office/drawing/2014/main" id="{1931EF48-7924-49F4-A952-AF1C0BB20D0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50" name="Rectangle 702">
          <a:extLst>
            <a:ext uri="{FF2B5EF4-FFF2-40B4-BE49-F238E27FC236}">
              <a16:creationId xmlns:a16="http://schemas.microsoft.com/office/drawing/2014/main" id="{3D650D49-4E70-4404-94A9-17C92FB8851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51" name="Rectangle 702">
          <a:extLst>
            <a:ext uri="{FF2B5EF4-FFF2-40B4-BE49-F238E27FC236}">
              <a16:creationId xmlns:a16="http://schemas.microsoft.com/office/drawing/2014/main" id="{36E619D7-B086-4060-ACE0-653C3232B30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52" name="Rectangle 702">
          <a:extLst>
            <a:ext uri="{FF2B5EF4-FFF2-40B4-BE49-F238E27FC236}">
              <a16:creationId xmlns:a16="http://schemas.microsoft.com/office/drawing/2014/main" id="{9C4E7514-D34D-485E-A228-FDB0E81890D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53" name="Rectangle 702">
          <a:extLst>
            <a:ext uri="{FF2B5EF4-FFF2-40B4-BE49-F238E27FC236}">
              <a16:creationId xmlns:a16="http://schemas.microsoft.com/office/drawing/2014/main" id="{EE1C78DA-BD14-4693-9CF0-CFEFE65E405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54" name="Rectangle 702">
          <a:extLst>
            <a:ext uri="{FF2B5EF4-FFF2-40B4-BE49-F238E27FC236}">
              <a16:creationId xmlns:a16="http://schemas.microsoft.com/office/drawing/2014/main" id="{514D12F4-5052-493D-9083-A4CD2019546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55" name="Rectangle 702">
          <a:extLst>
            <a:ext uri="{FF2B5EF4-FFF2-40B4-BE49-F238E27FC236}">
              <a16:creationId xmlns:a16="http://schemas.microsoft.com/office/drawing/2014/main" id="{B745AEDB-7652-4FC1-8B6C-491C903C29C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56" name="Rectangle 702">
          <a:extLst>
            <a:ext uri="{FF2B5EF4-FFF2-40B4-BE49-F238E27FC236}">
              <a16:creationId xmlns:a16="http://schemas.microsoft.com/office/drawing/2014/main" id="{CC34AA9B-82FC-41B7-B976-8680C73E4D3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57" name="Rectangle 702">
          <a:extLst>
            <a:ext uri="{FF2B5EF4-FFF2-40B4-BE49-F238E27FC236}">
              <a16:creationId xmlns:a16="http://schemas.microsoft.com/office/drawing/2014/main" id="{AC8F086C-8CC2-4B65-A2AA-3FC2E675564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58" name="Rectangle 702">
          <a:extLst>
            <a:ext uri="{FF2B5EF4-FFF2-40B4-BE49-F238E27FC236}">
              <a16:creationId xmlns:a16="http://schemas.microsoft.com/office/drawing/2014/main" id="{1B7E199A-E7DE-4B3F-8BCE-42A5C60ABF3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59" name="Rectangle 702">
          <a:extLst>
            <a:ext uri="{FF2B5EF4-FFF2-40B4-BE49-F238E27FC236}">
              <a16:creationId xmlns:a16="http://schemas.microsoft.com/office/drawing/2014/main" id="{13F7B561-2323-433E-B36D-22EE21EBCBF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60" name="Rectangle 702">
          <a:extLst>
            <a:ext uri="{FF2B5EF4-FFF2-40B4-BE49-F238E27FC236}">
              <a16:creationId xmlns:a16="http://schemas.microsoft.com/office/drawing/2014/main" id="{53B09084-84D7-4ABB-B2F5-21E32716DC8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61" name="Rectangle 702">
          <a:extLst>
            <a:ext uri="{FF2B5EF4-FFF2-40B4-BE49-F238E27FC236}">
              <a16:creationId xmlns:a16="http://schemas.microsoft.com/office/drawing/2014/main" id="{DF980412-4CDA-43F3-9385-3F95EE4615D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62" name="Rectangle 702">
          <a:extLst>
            <a:ext uri="{FF2B5EF4-FFF2-40B4-BE49-F238E27FC236}">
              <a16:creationId xmlns:a16="http://schemas.microsoft.com/office/drawing/2014/main" id="{49BE9008-B38F-4F86-B383-8D04A939226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63" name="Rectangle 702">
          <a:extLst>
            <a:ext uri="{FF2B5EF4-FFF2-40B4-BE49-F238E27FC236}">
              <a16:creationId xmlns:a16="http://schemas.microsoft.com/office/drawing/2014/main" id="{B627FDC9-027B-4083-8206-84FB46B10FE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64" name="Rectangle 702">
          <a:extLst>
            <a:ext uri="{FF2B5EF4-FFF2-40B4-BE49-F238E27FC236}">
              <a16:creationId xmlns:a16="http://schemas.microsoft.com/office/drawing/2014/main" id="{96CE28F9-E547-4B5C-A30D-F28B6BA9E95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65" name="Rectangle 702">
          <a:extLst>
            <a:ext uri="{FF2B5EF4-FFF2-40B4-BE49-F238E27FC236}">
              <a16:creationId xmlns:a16="http://schemas.microsoft.com/office/drawing/2014/main" id="{DB224791-FA71-43DB-981D-31468665515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66" name="Rectangle 702">
          <a:extLst>
            <a:ext uri="{FF2B5EF4-FFF2-40B4-BE49-F238E27FC236}">
              <a16:creationId xmlns:a16="http://schemas.microsoft.com/office/drawing/2014/main" id="{DB93E73D-AC40-4D5A-9B89-8066EE20498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67" name="Rectangle 702">
          <a:extLst>
            <a:ext uri="{FF2B5EF4-FFF2-40B4-BE49-F238E27FC236}">
              <a16:creationId xmlns:a16="http://schemas.microsoft.com/office/drawing/2014/main" id="{915A8F10-7591-4287-8F6C-721D9FFEA03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68" name="Rectangle 702">
          <a:extLst>
            <a:ext uri="{FF2B5EF4-FFF2-40B4-BE49-F238E27FC236}">
              <a16:creationId xmlns:a16="http://schemas.microsoft.com/office/drawing/2014/main" id="{73A855DC-E993-4280-A016-5B060C2BB23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69" name="Rectangle 702">
          <a:extLst>
            <a:ext uri="{FF2B5EF4-FFF2-40B4-BE49-F238E27FC236}">
              <a16:creationId xmlns:a16="http://schemas.microsoft.com/office/drawing/2014/main" id="{B7D03FC3-A04A-4AE3-AEF2-608A23913BF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70" name="Rectangle 702">
          <a:extLst>
            <a:ext uri="{FF2B5EF4-FFF2-40B4-BE49-F238E27FC236}">
              <a16:creationId xmlns:a16="http://schemas.microsoft.com/office/drawing/2014/main" id="{85DF6B63-241F-4D60-8177-AB81344A185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71" name="Rectangle 702">
          <a:extLst>
            <a:ext uri="{FF2B5EF4-FFF2-40B4-BE49-F238E27FC236}">
              <a16:creationId xmlns:a16="http://schemas.microsoft.com/office/drawing/2014/main" id="{07DA27AB-3C4C-44E3-B55E-19230B5069E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72" name="Rectangle 702">
          <a:extLst>
            <a:ext uri="{FF2B5EF4-FFF2-40B4-BE49-F238E27FC236}">
              <a16:creationId xmlns:a16="http://schemas.microsoft.com/office/drawing/2014/main" id="{E21B14FC-2A12-44BB-8DC7-F1FE9D14604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73" name="Rectangle 702">
          <a:extLst>
            <a:ext uri="{FF2B5EF4-FFF2-40B4-BE49-F238E27FC236}">
              <a16:creationId xmlns:a16="http://schemas.microsoft.com/office/drawing/2014/main" id="{A9DB5D79-54F6-4514-8287-4A7217989B6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74" name="Rectangle 702">
          <a:extLst>
            <a:ext uri="{FF2B5EF4-FFF2-40B4-BE49-F238E27FC236}">
              <a16:creationId xmlns:a16="http://schemas.microsoft.com/office/drawing/2014/main" id="{D843D2C8-E2BA-4B73-9EFC-65CAE89DF3A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75" name="Rectangle 702">
          <a:extLst>
            <a:ext uri="{FF2B5EF4-FFF2-40B4-BE49-F238E27FC236}">
              <a16:creationId xmlns:a16="http://schemas.microsoft.com/office/drawing/2014/main" id="{DCDE0916-D1EA-4495-A33A-C4E6DB6F881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76" name="Rectangle 702">
          <a:extLst>
            <a:ext uri="{FF2B5EF4-FFF2-40B4-BE49-F238E27FC236}">
              <a16:creationId xmlns:a16="http://schemas.microsoft.com/office/drawing/2014/main" id="{C74A9F47-A1B4-4ACD-BC12-C1181DF6C1A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77" name="Rectangle 702">
          <a:extLst>
            <a:ext uri="{FF2B5EF4-FFF2-40B4-BE49-F238E27FC236}">
              <a16:creationId xmlns:a16="http://schemas.microsoft.com/office/drawing/2014/main" id="{096240F6-D769-4946-B470-51715461115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78" name="Rectangle 702">
          <a:extLst>
            <a:ext uri="{FF2B5EF4-FFF2-40B4-BE49-F238E27FC236}">
              <a16:creationId xmlns:a16="http://schemas.microsoft.com/office/drawing/2014/main" id="{DFEBF4AD-B69F-40F7-A37C-0408F3D811D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79" name="Rectangle 702">
          <a:extLst>
            <a:ext uri="{FF2B5EF4-FFF2-40B4-BE49-F238E27FC236}">
              <a16:creationId xmlns:a16="http://schemas.microsoft.com/office/drawing/2014/main" id="{7778F67C-872C-43C5-A101-250C7A6EE12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80" name="Rectangle 702">
          <a:extLst>
            <a:ext uri="{FF2B5EF4-FFF2-40B4-BE49-F238E27FC236}">
              <a16:creationId xmlns:a16="http://schemas.microsoft.com/office/drawing/2014/main" id="{9F4FE0E0-E87F-4D91-9D27-2E8A909237D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81" name="Rectangle 702">
          <a:extLst>
            <a:ext uri="{FF2B5EF4-FFF2-40B4-BE49-F238E27FC236}">
              <a16:creationId xmlns:a16="http://schemas.microsoft.com/office/drawing/2014/main" id="{6AA3742A-2611-48F3-BEC4-75DAAAE5581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82" name="Rectangle 702">
          <a:extLst>
            <a:ext uri="{FF2B5EF4-FFF2-40B4-BE49-F238E27FC236}">
              <a16:creationId xmlns:a16="http://schemas.microsoft.com/office/drawing/2014/main" id="{CFCA7636-D191-4020-92C5-E65BAA20310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83" name="Rectangle 702">
          <a:extLst>
            <a:ext uri="{FF2B5EF4-FFF2-40B4-BE49-F238E27FC236}">
              <a16:creationId xmlns:a16="http://schemas.microsoft.com/office/drawing/2014/main" id="{E43AEDA7-CB91-4ED3-B008-6846CBBDC17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84" name="Rectangle 702">
          <a:extLst>
            <a:ext uri="{FF2B5EF4-FFF2-40B4-BE49-F238E27FC236}">
              <a16:creationId xmlns:a16="http://schemas.microsoft.com/office/drawing/2014/main" id="{0414AAC9-42EB-4D3B-AEF5-0D12950B3D7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85" name="Rectangle 702">
          <a:extLst>
            <a:ext uri="{FF2B5EF4-FFF2-40B4-BE49-F238E27FC236}">
              <a16:creationId xmlns:a16="http://schemas.microsoft.com/office/drawing/2014/main" id="{EDB0960E-9A46-4C37-A19A-00ACA48ACF5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86" name="Rectangle 702">
          <a:extLst>
            <a:ext uri="{FF2B5EF4-FFF2-40B4-BE49-F238E27FC236}">
              <a16:creationId xmlns:a16="http://schemas.microsoft.com/office/drawing/2014/main" id="{06A471E2-FCC7-4261-AABC-8D9903010AC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87" name="Rectangle 702">
          <a:extLst>
            <a:ext uri="{FF2B5EF4-FFF2-40B4-BE49-F238E27FC236}">
              <a16:creationId xmlns:a16="http://schemas.microsoft.com/office/drawing/2014/main" id="{36F07503-B63E-4CEF-B881-EF6661AFE0A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88" name="Rectangle 702">
          <a:extLst>
            <a:ext uri="{FF2B5EF4-FFF2-40B4-BE49-F238E27FC236}">
              <a16:creationId xmlns:a16="http://schemas.microsoft.com/office/drawing/2014/main" id="{5427A8D6-739D-49E0-A8C5-B88D7BBD061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89" name="Rectangle 702">
          <a:extLst>
            <a:ext uri="{FF2B5EF4-FFF2-40B4-BE49-F238E27FC236}">
              <a16:creationId xmlns:a16="http://schemas.microsoft.com/office/drawing/2014/main" id="{075B8158-EA76-44D9-9938-BB338257FE0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90" name="Rectangle 702">
          <a:extLst>
            <a:ext uri="{FF2B5EF4-FFF2-40B4-BE49-F238E27FC236}">
              <a16:creationId xmlns:a16="http://schemas.microsoft.com/office/drawing/2014/main" id="{3A97E164-6FDD-4CFC-A841-BC266DA88FF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91" name="Rectangle 702">
          <a:extLst>
            <a:ext uri="{FF2B5EF4-FFF2-40B4-BE49-F238E27FC236}">
              <a16:creationId xmlns:a16="http://schemas.microsoft.com/office/drawing/2014/main" id="{E514C150-98F4-4A5D-A962-460DE573691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92" name="Rectangle 702">
          <a:extLst>
            <a:ext uri="{FF2B5EF4-FFF2-40B4-BE49-F238E27FC236}">
              <a16:creationId xmlns:a16="http://schemas.microsoft.com/office/drawing/2014/main" id="{E696643A-D961-4F4E-B125-3128AA1EB82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93" name="Rectangle 702">
          <a:extLst>
            <a:ext uri="{FF2B5EF4-FFF2-40B4-BE49-F238E27FC236}">
              <a16:creationId xmlns:a16="http://schemas.microsoft.com/office/drawing/2014/main" id="{99EFCC6F-6889-409C-A0D5-04AD514A239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94" name="Rectangle 702">
          <a:extLst>
            <a:ext uri="{FF2B5EF4-FFF2-40B4-BE49-F238E27FC236}">
              <a16:creationId xmlns:a16="http://schemas.microsoft.com/office/drawing/2014/main" id="{6D7D7CB8-CE54-4C7B-9641-560C29D86E4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95" name="Rectangle 702">
          <a:extLst>
            <a:ext uri="{FF2B5EF4-FFF2-40B4-BE49-F238E27FC236}">
              <a16:creationId xmlns:a16="http://schemas.microsoft.com/office/drawing/2014/main" id="{7945DDCB-D2B9-4A0F-9DFA-D8EA80716E1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96" name="Rectangle 702">
          <a:extLst>
            <a:ext uri="{FF2B5EF4-FFF2-40B4-BE49-F238E27FC236}">
              <a16:creationId xmlns:a16="http://schemas.microsoft.com/office/drawing/2014/main" id="{E6E5F865-D2D8-4A35-8AB5-5091BCE7230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97" name="Rectangle 702">
          <a:extLst>
            <a:ext uri="{FF2B5EF4-FFF2-40B4-BE49-F238E27FC236}">
              <a16:creationId xmlns:a16="http://schemas.microsoft.com/office/drawing/2014/main" id="{9E61F3E1-8FE5-47FA-82A8-DACA1ED350B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98" name="Rectangle 702">
          <a:extLst>
            <a:ext uri="{FF2B5EF4-FFF2-40B4-BE49-F238E27FC236}">
              <a16:creationId xmlns:a16="http://schemas.microsoft.com/office/drawing/2014/main" id="{1BE2DD0E-6C1B-472E-85AF-5054035556E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599" name="Rectangle 702">
          <a:extLst>
            <a:ext uri="{FF2B5EF4-FFF2-40B4-BE49-F238E27FC236}">
              <a16:creationId xmlns:a16="http://schemas.microsoft.com/office/drawing/2014/main" id="{B2DD48C2-0CA7-4F49-847D-0804D5BD590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00" name="Rectangle 702">
          <a:extLst>
            <a:ext uri="{FF2B5EF4-FFF2-40B4-BE49-F238E27FC236}">
              <a16:creationId xmlns:a16="http://schemas.microsoft.com/office/drawing/2014/main" id="{868AFA8E-153B-4A25-92F0-F8C0F1A18C0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01" name="Rectangle 702">
          <a:extLst>
            <a:ext uri="{FF2B5EF4-FFF2-40B4-BE49-F238E27FC236}">
              <a16:creationId xmlns:a16="http://schemas.microsoft.com/office/drawing/2014/main" id="{4349B962-5AD8-4DBE-B021-C2D598A75B3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02" name="Rectangle 702">
          <a:extLst>
            <a:ext uri="{FF2B5EF4-FFF2-40B4-BE49-F238E27FC236}">
              <a16:creationId xmlns:a16="http://schemas.microsoft.com/office/drawing/2014/main" id="{854C5DFF-0DBF-444D-9A05-7D112F51263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03" name="Rectangle 702">
          <a:extLst>
            <a:ext uri="{FF2B5EF4-FFF2-40B4-BE49-F238E27FC236}">
              <a16:creationId xmlns:a16="http://schemas.microsoft.com/office/drawing/2014/main" id="{22A3BDCF-3D37-4B87-9423-4B4C276A1F6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04" name="Rectangle 702">
          <a:extLst>
            <a:ext uri="{FF2B5EF4-FFF2-40B4-BE49-F238E27FC236}">
              <a16:creationId xmlns:a16="http://schemas.microsoft.com/office/drawing/2014/main" id="{E3F11C01-BA89-4E0C-9D91-C9C75A44365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05" name="Rectangle 702">
          <a:extLst>
            <a:ext uri="{FF2B5EF4-FFF2-40B4-BE49-F238E27FC236}">
              <a16:creationId xmlns:a16="http://schemas.microsoft.com/office/drawing/2014/main" id="{25F362E0-9FC0-417E-A0CF-52A5FBD4FCC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06" name="Rectangle 702">
          <a:extLst>
            <a:ext uri="{FF2B5EF4-FFF2-40B4-BE49-F238E27FC236}">
              <a16:creationId xmlns:a16="http://schemas.microsoft.com/office/drawing/2014/main" id="{D1DC30F4-D5FA-48B6-BD21-24DAC63A352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07" name="Rectangle 702">
          <a:extLst>
            <a:ext uri="{FF2B5EF4-FFF2-40B4-BE49-F238E27FC236}">
              <a16:creationId xmlns:a16="http://schemas.microsoft.com/office/drawing/2014/main" id="{63777CDA-CEDB-4CC5-AF30-64B4D4F77FC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08" name="Rectangle 702">
          <a:extLst>
            <a:ext uri="{FF2B5EF4-FFF2-40B4-BE49-F238E27FC236}">
              <a16:creationId xmlns:a16="http://schemas.microsoft.com/office/drawing/2014/main" id="{DCFEB0A2-F965-4DCA-B02E-7186675C3C6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09" name="Rectangle 702">
          <a:extLst>
            <a:ext uri="{FF2B5EF4-FFF2-40B4-BE49-F238E27FC236}">
              <a16:creationId xmlns:a16="http://schemas.microsoft.com/office/drawing/2014/main" id="{EACFB295-CB88-4436-BF3A-DC2A7E4B660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10" name="Rectangle 702">
          <a:extLst>
            <a:ext uri="{FF2B5EF4-FFF2-40B4-BE49-F238E27FC236}">
              <a16:creationId xmlns:a16="http://schemas.microsoft.com/office/drawing/2014/main" id="{AAAFB5D2-1433-4E4A-9963-8E866AC2A2D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11" name="Rectangle 702">
          <a:extLst>
            <a:ext uri="{FF2B5EF4-FFF2-40B4-BE49-F238E27FC236}">
              <a16:creationId xmlns:a16="http://schemas.microsoft.com/office/drawing/2014/main" id="{D7BE862B-2AB8-4B1A-93C6-718CE794A2C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12" name="Rectangle 702">
          <a:extLst>
            <a:ext uri="{FF2B5EF4-FFF2-40B4-BE49-F238E27FC236}">
              <a16:creationId xmlns:a16="http://schemas.microsoft.com/office/drawing/2014/main" id="{DDC7A28F-F519-4C0B-B3B7-D4C6898A2C6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13" name="Rectangle 702">
          <a:extLst>
            <a:ext uri="{FF2B5EF4-FFF2-40B4-BE49-F238E27FC236}">
              <a16:creationId xmlns:a16="http://schemas.microsoft.com/office/drawing/2014/main" id="{328C7B2D-8685-4837-9AC3-FF0D7603A6C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14" name="Rectangle 702">
          <a:extLst>
            <a:ext uri="{FF2B5EF4-FFF2-40B4-BE49-F238E27FC236}">
              <a16:creationId xmlns:a16="http://schemas.microsoft.com/office/drawing/2014/main" id="{E31EDC7D-A467-4169-B62A-1D2A321FF02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15" name="Rectangle 702">
          <a:extLst>
            <a:ext uri="{FF2B5EF4-FFF2-40B4-BE49-F238E27FC236}">
              <a16:creationId xmlns:a16="http://schemas.microsoft.com/office/drawing/2014/main" id="{CA8A9983-021C-4E35-BFF2-4BB4CA8A006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16" name="Rectangle 702">
          <a:extLst>
            <a:ext uri="{FF2B5EF4-FFF2-40B4-BE49-F238E27FC236}">
              <a16:creationId xmlns:a16="http://schemas.microsoft.com/office/drawing/2014/main" id="{FFC2EF9F-711E-4AE0-B244-6ACE1D53FF4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17" name="Rectangle 702">
          <a:extLst>
            <a:ext uri="{FF2B5EF4-FFF2-40B4-BE49-F238E27FC236}">
              <a16:creationId xmlns:a16="http://schemas.microsoft.com/office/drawing/2014/main" id="{A5D64FDE-D02B-4D1C-A819-E64719C62A3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18" name="Rectangle 702">
          <a:extLst>
            <a:ext uri="{FF2B5EF4-FFF2-40B4-BE49-F238E27FC236}">
              <a16:creationId xmlns:a16="http://schemas.microsoft.com/office/drawing/2014/main" id="{B8940BB5-CD69-430F-8722-C0E44B6ABA3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19" name="Rectangle 702">
          <a:extLst>
            <a:ext uri="{FF2B5EF4-FFF2-40B4-BE49-F238E27FC236}">
              <a16:creationId xmlns:a16="http://schemas.microsoft.com/office/drawing/2014/main" id="{3768D09D-A2F3-4120-BEF2-0F122E26491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20" name="Rectangle 702">
          <a:extLst>
            <a:ext uri="{FF2B5EF4-FFF2-40B4-BE49-F238E27FC236}">
              <a16:creationId xmlns:a16="http://schemas.microsoft.com/office/drawing/2014/main" id="{8EC1DF25-5D5E-43B3-9C8C-001D69CE0D1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21" name="Rectangle 702">
          <a:extLst>
            <a:ext uri="{FF2B5EF4-FFF2-40B4-BE49-F238E27FC236}">
              <a16:creationId xmlns:a16="http://schemas.microsoft.com/office/drawing/2014/main" id="{333D778C-E47C-4FAF-913B-0BA0B96FAC0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22" name="Rectangle 702">
          <a:extLst>
            <a:ext uri="{FF2B5EF4-FFF2-40B4-BE49-F238E27FC236}">
              <a16:creationId xmlns:a16="http://schemas.microsoft.com/office/drawing/2014/main" id="{07FD8CE8-EA22-4214-B6F2-0F3AC6FB544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23" name="Rectangle 702">
          <a:extLst>
            <a:ext uri="{FF2B5EF4-FFF2-40B4-BE49-F238E27FC236}">
              <a16:creationId xmlns:a16="http://schemas.microsoft.com/office/drawing/2014/main" id="{ECDA6A57-E337-442B-8C43-335756AFFAF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24" name="Rectangle 702">
          <a:extLst>
            <a:ext uri="{FF2B5EF4-FFF2-40B4-BE49-F238E27FC236}">
              <a16:creationId xmlns:a16="http://schemas.microsoft.com/office/drawing/2014/main" id="{4D24E19B-757B-4322-B47B-CB89EE1D3BD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25" name="Rectangle 702">
          <a:extLst>
            <a:ext uri="{FF2B5EF4-FFF2-40B4-BE49-F238E27FC236}">
              <a16:creationId xmlns:a16="http://schemas.microsoft.com/office/drawing/2014/main" id="{90D3147C-7143-4340-94FF-FED9F9E50B4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26" name="Rectangle 702">
          <a:extLst>
            <a:ext uri="{FF2B5EF4-FFF2-40B4-BE49-F238E27FC236}">
              <a16:creationId xmlns:a16="http://schemas.microsoft.com/office/drawing/2014/main" id="{9137A328-A1BC-4EBC-A6D6-5B549B82573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27" name="Rectangle 702">
          <a:extLst>
            <a:ext uri="{FF2B5EF4-FFF2-40B4-BE49-F238E27FC236}">
              <a16:creationId xmlns:a16="http://schemas.microsoft.com/office/drawing/2014/main" id="{2DD2A2F9-7447-4DEF-A865-716AAB3FD78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28" name="Rectangle 702">
          <a:extLst>
            <a:ext uri="{FF2B5EF4-FFF2-40B4-BE49-F238E27FC236}">
              <a16:creationId xmlns:a16="http://schemas.microsoft.com/office/drawing/2014/main" id="{D1AAC174-BCDA-4DF3-AE9B-DF40AA8F334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29" name="Rectangle 702">
          <a:extLst>
            <a:ext uri="{FF2B5EF4-FFF2-40B4-BE49-F238E27FC236}">
              <a16:creationId xmlns:a16="http://schemas.microsoft.com/office/drawing/2014/main" id="{9D35DDE7-DBDC-472B-9A68-1FA9B4B0104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30" name="Rectangle 702">
          <a:extLst>
            <a:ext uri="{FF2B5EF4-FFF2-40B4-BE49-F238E27FC236}">
              <a16:creationId xmlns:a16="http://schemas.microsoft.com/office/drawing/2014/main" id="{C9AB3B8F-0CA3-412E-B457-2F86034EF5D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31" name="Rectangle 702">
          <a:extLst>
            <a:ext uri="{FF2B5EF4-FFF2-40B4-BE49-F238E27FC236}">
              <a16:creationId xmlns:a16="http://schemas.microsoft.com/office/drawing/2014/main" id="{03949080-C824-4394-A27E-B80E0234BCD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32" name="Rectangle 702">
          <a:extLst>
            <a:ext uri="{FF2B5EF4-FFF2-40B4-BE49-F238E27FC236}">
              <a16:creationId xmlns:a16="http://schemas.microsoft.com/office/drawing/2014/main" id="{B3A74BF5-DDA5-4A76-849C-DEE97FA41D1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33" name="Rectangle 702">
          <a:extLst>
            <a:ext uri="{FF2B5EF4-FFF2-40B4-BE49-F238E27FC236}">
              <a16:creationId xmlns:a16="http://schemas.microsoft.com/office/drawing/2014/main" id="{34DE0E86-9D24-4664-9184-5408CC969E0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34" name="Rectangle 702">
          <a:extLst>
            <a:ext uri="{FF2B5EF4-FFF2-40B4-BE49-F238E27FC236}">
              <a16:creationId xmlns:a16="http://schemas.microsoft.com/office/drawing/2014/main" id="{C8067504-2B4B-461F-BEBB-6CD66294647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35" name="Rectangle 702">
          <a:extLst>
            <a:ext uri="{FF2B5EF4-FFF2-40B4-BE49-F238E27FC236}">
              <a16:creationId xmlns:a16="http://schemas.microsoft.com/office/drawing/2014/main" id="{123C06C6-207C-4512-8F9D-D2DCF107288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36" name="Rectangle 702">
          <a:extLst>
            <a:ext uri="{FF2B5EF4-FFF2-40B4-BE49-F238E27FC236}">
              <a16:creationId xmlns:a16="http://schemas.microsoft.com/office/drawing/2014/main" id="{92CDFFE1-7F61-4B9F-B8BC-7B16AAFAB0C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37" name="Rectangle 702">
          <a:extLst>
            <a:ext uri="{FF2B5EF4-FFF2-40B4-BE49-F238E27FC236}">
              <a16:creationId xmlns:a16="http://schemas.microsoft.com/office/drawing/2014/main" id="{6C2117DF-E764-4974-810B-C1EA63D06AD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38" name="Rectangle 702">
          <a:extLst>
            <a:ext uri="{FF2B5EF4-FFF2-40B4-BE49-F238E27FC236}">
              <a16:creationId xmlns:a16="http://schemas.microsoft.com/office/drawing/2014/main" id="{850D71E3-5D57-4F45-840C-1E8E0895775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39" name="Rectangle 702">
          <a:extLst>
            <a:ext uri="{FF2B5EF4-FFF2-40B4-BE49-F238E27FC236}">
              <a16:creationId xmlns:a16="http://schemas.microsoft.com/office/drawing/2014/main" id="{CAC3928B-5D13-4D13-8231-09E639DAF87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40" name="Rectangle 702">
          <a:extLst>
            <a:ext uri="{FF2B5EF4-FFF2-40B4-BE49-F238E27FC236}">
              <a16:creationId xmlns:a16="http://schemas.microsoft.com/office/drawing/2014/main" id="{C98E8A43-F48E-47BC-B148-554B818809D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41" name="Rectangle 702">
          <a:extLst>
            <a:ext uri="{FF2B5EF4-FFF2-40B4-BE49-F238E27FC236}">
              <a16:creationId xmlns:a16="http://schemas.microsoft.com/office/drawing/2014/main" id="{23A286C4-AB2E-4193-834F-1A27AA6CB1B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42" name="Rectangle 702">
          <a:extLst>
            <a:ext uri="{FF2B5EF4-FFF2-40B4-BE49-F238E27FC236}">
              <a16:creationId xmlns:a16="http://schemas.microsoft.com/office/drawing/2014/main" id="{D4559AAD-7DCA-46A3-B552-6DAA99FFFEF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43" name="Rectangle 702">
          <a:extLst>
            <a:ext uri="{FF2B5EF4-FFF2-40B4-BE49-F238E27FC236}">
              <a16:creationId xmlns:a16="http://schemas.microsoft.com/office/drawing/2014/main" id="{72C6FDA7-342C-412D-B45F-9CC5AFC0893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44" name="Rectangle 702">
          <a:extLst>
            <a:ext uri="{FF2B5EF4-FFF2-40B4-BE49-F238E27FC236}">
              <a16:creationId xmlns:a16="http://schemas.microsoft.com/office/drawing/2014/main" id="{32371380-6924-406A-A96B-90FDDD04916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45" name="Rectangle 702">
          <a:extLst>
            <a:ext uri="{FF2B5EF4-FFF2-40B4-BE49-F238E27FC236}">
              <a16:creationId xmlns:a16="http://schemas.microsoft.com/office/drawing/2014/main" id="{09305949-9A69-4482-AB30-2AE0E6F3483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46" name="Rectangle 702">
          <a:extLst>
            <a:ext uri="{FF2B5EF4-FFF2-40B4-BE49-F238E27FC236}">
              <a16:creationId xmlns:a16="http://schemas.microsoft.com/office/drawing/2014/main" id="{79BA7D97-E12D-48A5-A127-1FE6F106DDA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47" name="Rectangle 702">
          <a:extLst>
            <a:ext uri="{FF2B5EF4-FFF2-40B4-BE49-F238E27FC236}">
              <a16:creationId xmlns:a16="http://schemas.microsoft.com/office/drawing/2014/main" id="{87A45594-1F4C-403C-91CE-AA9885FA5DC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48" name="Rectangle 702">
          <a:extLst>
            <a:ext uri="{FF2B5EF4-FFF2-40B4-BE49-F238E27FC236}">
              <a16:creationId xmlns:a16="http://schemas.microsoft.com/office/drawing/2014/main" id="{597A0A5B-B0B1-46EE-B20C-935401AF049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49" name="Rectangle 702">
          <a:extLst>
            <a:ext uri="{FF2B5EF4-FFF2-40B4-BE49-F238E27FC236}">
              <a16:creationId xmlns:a16="http://schemas.microsoft.com/office/drawing/2014/main" id="{86E1D748-D3A7-4A4F-9680-4D648A25919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50" name="Rectangle 702">
          <a:extLst>
            <a:ext uri="{FF2B5EF4-FFF2-40B4-BE49-F238E27FC236}">
              <a16:creationId xmlns:a16="http://schemas.microsoft.com/office/drawing/2014/main" id="{29EF04B5-F66A-482E-A3EB-74EA369975D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51" name="Rectangle 702">
          <a:extLst>
            <a:ext uri="{FF2B5EF4-FFF2-40B4-BE49-F238E27FC236}">
              <a16:creationId xmlns:a16="http://schemas.microsoft.com/office/drawing/2014/main" id="{5E58E329-6924-4432-B6AC-6F0AF3A8918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52" name="Rectangle 702">
          <a:extLst>
            <a:ext uri="{FF2B5EF4-FFF2-40B4-BE49-F238E27FC236}">
              <a16:creationId xmlns:a16="http://schemas.microsoft.com/office/drawing/2014/main" id="{A776F061-2D85-4AC2-84F0-793E659FB19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53" name="Rectangle 702">
          <a:extLst>
            <a:ext uri="{FF2B5EF4-FFF2-40B4-BE49-F238E27FC236}">
              <a16:creationId xmlns:a16="http://schemas.microsoft.com/office/drawing/2014/main" id="{CC39C2F4-D16E-419E-90DF-180912AD874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54" name="Rectangle 702">
          <a:extLst>
            <a:ext uri="{FF2B5EF4-FFF2-40B4-BE49-F238E27FC236}">
              <a16:creationId xmlns:a16="http://schemas.microsoft.com/office/drawing/2014/main" id="{63623650-E81D-4EA3-8565-F7B9032DBCD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55" name="Rectangle 702">
          <a:extLst>
            <a:ext uri="{FF2B5EF4-FFF2-40B4-BE49-F238E27FC236}">
              <a16:creationId xmlns:a16="http://schemas.microsoft.com/office/drawing/2014/main" id="{B362C9E9-7D69-413B-94AC-27C7BD92B45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56" name="Rectangle 702">
          <a:extLst>
            <a:ext uri="{FF2B5EF4-FFF2-40B4-BE49-F238E27FC236}">
              <a16:creationId xmlns:a16="http://schemas.microsoft.com/office/drawing/2014/main" id="{7C136BD1-0529-4F34-929F-CCD559E6F04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57" name="Rectangle 702">
          <a:extLst>
            <a:ext uri="{FF2B5EF4-FFF2-40B4-BE49-F238E27FC236}">
              <a16:creationId xmlns:a16="http://schemas.microsoft.com/office/drawing/2014/main" id="{6D6E4794-BBAE-405E-BFA8-3B8CA9CF74B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58" name="Rectangle 702">
          <a:extLst>
            <a:ext uri="{FF2B5EF4-FFF2-40B4-BE49-F238E27FC236}">
              <a16:creationId xmlns:a16="http://schemas.microsoft.com/office/drawing/2014/main" id="{464B43DD-9808-44DE-A399-30E10CE126A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59" name="Rectangle 702">
          <a:extLst>
            <a:ext uri="{FF2B5EF4-FFF2-40B4-BE49-F238E27FC236}">
              <a16:creationId xmlns:a16="http://schemas.microsoft.com/office/drawing/2014/main" id="{BD08C82D-0394-4AFD-867F-94B507DC0AB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60" name="Rectangle 702">
          <a:extLst>
            <a:ext uri="{FF2B5EF4-FFF2-40B4-BE49-F238E27FC236}">
              <a16:creationId xmlns:a16="http://schemas.microsoft.com/office/drawing/2014/main" id="{2ED26E0C-9766-44DC-877A-1D55B8B778E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61" name="Rectangle 702">
          <a:extLst>
            <a:ext uri="{FF2B5EF4-FFF2-40B4-BE49-F238E27FC236}">
              <a16:creationId xmlns:a16="http://schemas.microsoft.com/office/drawing/2014/main" id="{20ABB2D7-D577-44B9-B1C5-D04C1E8040E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62" name="Rectangle 702">
          <a:extLst>
            <a:ext uri="{FF2B5EF4-FFF2-40B4-BE49-F238E27FC236}">
              <a16:creationId xmlns:a16="http://schemas.microsoft.com/office/drawing/2014/main" id="{18C0ACA8-430B-42D5-937A-0CE64968002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63" name="Rectangle 702">
          <a:extLst>
            <a:ext uri="{FF2B5EF4-FFF2-40B4-BE49-F238E27FC236}">
              <a16:creationId xmlns:a16="http://schemas.microsoft.com/office/drawing/2014/main" id="{9FF95C86-5A11-4CA8-8B0A-34AA476C410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64" name="Rectangle 702">
          <a:extLst>
            <a:ext uri="{FF2B5EF4-FFF2-40B4-BE49-F238E27FC236}">
              <a16:creationId xmlns:a16="http://schemas.microsoft.com/office/drawing/2014/main" id="{3A49493F-8F87-4CCC-B4B7-7CC5B59D2B7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65" name="Rectangle 702">
          <a:extLst>
            <a:ext uri="{FF2B5EF4-FFF2-40B4-BE49-F238E27FC236}">
              <a16:creationId xmlns:a16="http://schemas.microsoft.com/office/drawing/2014/main" id="{21F4F43B-CFDC-4860-8AFE-7E2F314EB69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66" name="Rectangle 702">
          <a:extLst>
            <a:ext uri="{FF2B5EF4-FFF2-40B4-BE49-F238E27FC236}">
              <a16:creationId xmlns:a16="http://schemas.microsoft.com/office/drawing/2014/main" id="{B2D64291-39AF-480A-A5A5-B7015354422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67" name="Rectangle 702">
          <a:extLst>
            <a:ext uri="{FF2B5EF4-FFF2-40B4-BE49-F238E27FC236}">
              <a16:creationId xmlns:a16="http://schemas.microsoft.com/office/drawing/2014/main" id="{AF201CAB-6BEE-4B44-A996-FC1E626011C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68" name="Rectangle 702">
          <a:extLst>
            <a:ext uri="{FF2B5EF4-FFF2-40B4-BE49-F238E27FC236}">
              <a16:creationId xmlns:a16="http://schemas.microsoft.com/office/drawing/2014/main" id="{75B6004A-A065-440E-B725-295B085CCD3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69" name="Rectangle 702">
          <a:extLst>
            <a:ext uri="{FF2B5EF4-FFF2-40B4-BE49-F238E27FC236}">
              <a16:creationId xmlns:a16="http://schemas.microsoft.com/office/drawing/2014/main" id="{9A30DF5A-659D-4F60-954C-4D8322B1A5A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70" name="Rectangle 702">
          <a:extLst>
            <a:ext uri="{FF2B5EF4-FFF2-40B4-BE49-F238E27FC236}">
              <a16:creationId xmlns:a16="http://schemas.microsoft.com/office/drawing/2014/main" id="{C8CD0C39-D51B-444F-ACFF-F353DD21001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71" name="Rectangle 702">
          <a:extLst>
            <a:ext uri="{FF2B5EF4-FFF2-40B4-BE49-F238E27FC236}">
              <a16:creationId xmlns:a16="http://schemas.microsoft.com/office/drawing/2014/main" id="{1C8027EA-4460-428D-8180-C64E4A3BCAA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72" name="Rectangle 702">
          <a:extLst>
            <a:ext uri="{FF2B5EF4-FFF2-40B4-BE49-F238E27FC236}">
              <a16:creationId xmlns:a16="http://schemas.microsoft.com/office/drawing/2014/main" id="{824A58F8-1808-411A-A28E-C48C99699F5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73" name="Rectangle 702">
          <a:extLst>
            <a:ext uri="{FF2B5EF4-FFF2-40B4-BE49-F238E27FC236}">
              <a16:creationId xmlns:a16="http://schemas.microsoft.com/office/drawing/2014/main" id="{8D319051-EDC7-4154-8195-30A31C587D8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74" name="Rectangle 702">
          <a:extLst>
            <a:ext uri="{FF2B5EF4-FFF2-40B4-BE49-F238E27FC236}">
              <a16:creationId xmlns:a16="http://schemas.microsoft.com/office/drawing/2014/main" id="{BA53DB3A-8D7D-406C-8096-80C7F9FE700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75" name="Rectangle 702">
          <a:extLst>
            <a:ext uri="{FF2B5EF4-FFF2-40B4-BE49-F238E27FC236}">
              <a16:creationId xmlns:a16="http://schemas.microsoft.com/office/drawing/2014/main" id="{AE407A7D-0AE7-4F16-B070-1A913EC5E8D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76" name="Rectangle 702">
          <a:extLst>
            <a:ext uri="{FF2B5EF4-FFF2-40B4-BE49-F238E27FC236}">
              <a16:creationId xmlns:a16="http://schemas.microsoft.com/office/drawing/2014/main" id="{6ACE3E26-E9AB-4D0D-8087-74E778EA698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77" name="Rectangle 702">
          <a:extLst>
            <a:ext uri="{FF2B5EF4-FFF2-40B4-BE49-F238E27FC236}">
              <a16:creationId xmlns:a16="http://schemas.microsoft.com/office/drawing/2014/main" id="{6535874D-889A-430C-BC7E-699DAF9CA38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78" name="Rectangle 702">
          <a:extLst>
            <a:ext uri="{FF2B5EF4-FFF2-40B4-BE49-F238E27FC236}">
              <a16:creationId xmlns:a16="http://schemas.microsoft.com/office/drawing/2014/main" id="{7A48EBD3-9F50-4850-B816-2A0AA1CBAFD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79" name="Rectangle 702">
          <a:extLst>
            <a:ext uri="{FF2B5EF4-FFF2-40B4-BE49-F238E27FC236}">
              <a16:creationId xmlns:a16="http://schemas.microsoft.com/office/drawing/2014/main" id="{FEDFADA1-3EBF-4B38-9EA0-73ED92D79A1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80" name="Rectangle 702">
          <a:extLst>
            <a:ext uri="{FF2B5EF4-FFF2-40B4-BE49-F238E27FC236}">
              <a16:creationId xmlns:a16="http://schemas.microsoft.com/office/drawing/2014/main" id="{623D2E5C-00EF-4662-87E4-A9BB780DE85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81" name="Rectangle 702">
          <a:extLst>
            <a:ext uri="{FF2B5EF4-FFF2-40B4-BE49-F238E27FC236}">
              <a16:creationId xmlns:a16="http://schemas.microsoft.com/office/drawing/2014/main" id="{9599E7A1-91A8-48D9-9965-D2BD90C8E93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82" name="Rectangle 702">
          <a:extLst>
            <a:ext uri="{FF2B5EF4-FFF2-40B4-BE49-F238E27FC236}">
              <a16:creationId xmlns:a16="http://schemas.microsoft.com/office/drawing/2014/main" id="{1296121C-2C61-407F-A21F-DCFFE2E63B1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83" name="Rectangle 702">
          <a:extLst>
            <a:ext uri="{FF2B5EF4-FFF2-40B4-BE49-F238E27FC236}">
              <a16:creationId xmlns:a16="http://schemas.microsoft.com/office/drawing/2014/main" id="{A50A49AB-77D4-4A46-A4A9-B2D2449E291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84" name="Rectangle 702">
          <a:extLst>
            <a:ext uri="{FF2B5EF4-FFF2-40B4-BE49-F238E27FC236}">
              <a16:creationId xmlns:a16="http://schemas.microsoft.com/office/drawing/2014/main" id="{8D54942A-11F3-4475-A9F8-628FE37368B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85" name="Rectangle 702">
          <a:extLst>
            <a:ext uri="{FF2B5EF4-FFF2-40B4-BE49-F238E27FC236}">
              <a16:creationId xmlns:a16="http://schemas.microsoft.com/office/drawing/2014/main" id="{2C124F2F-81E2-43D6-A78C-4C0B231321A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86" name="Rectangle 702">
          <a:extLst>
            <a:ext uri="{FF2B5EF4-FFF2-40B4-BE49-F238E27FC236}">
              <a16:creationId xmlns:a16="http://schemas.microsoft.com/office/drawing/2014/main" id="{84A7A539-4B40-4688-8445-152EED93D3B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87" name="Rectangle 702">
          <a:extLst>
            <a:ext uri="{FF2B5EF4-FFF2-40B4-BE49-F238E27FC236}">
              <a16:creationId xmlns:a16="http://schemas.microsoft.com/office/drawing/2014/main" id="{E336DFF8-A3F9-4DD3-8BB5-AF439D0150C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88" name="Rectangle 702">
          <a:extLst>
            <a:ext uri="{FF2B5EF4-FFF2-40B4-BE49-F238E27FC236}">
              <a16:creationId xmlns:a16="http://schemas.microsoft.com/office/drawing/2014/main" id="{67437BEC-D3D4-43F4-B9DD-3FFF11F8B98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89" name="Rectangle 702">
          <a:extLst>
            <a:ext uri="{FF2B5EF4-FFF2-40B4-BE49-F238E27FC236}">
              <a16:creationId xmlns:a16="http://schemas.microsoft.com/office/drawing/2014/main" id="{767E65A6-C8E5-47F6-84C8-5139AD8813E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90" name="Rectangle 702">
          <a:extLst>
            <a:ext uri="{FF2B5EF4-FFF2-40B4-BE49-F238E27FC236}">
              <a16:creationId xmlns:a16="http://schemas.microsoft.com/office/drawing/2014/main" id="{FBAD9F95-62AD-435D-9277-FB999267821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91" name="Rectangle 702">
          <a:extLst>
            <a:ext uri="{FF2B5EF4-FFF2-40B4-BE49-F238E27FC236}">
              <a16:creationId xmlns:a16="http://schemas.microsoft.com/office/drawing/2014/main" id="{FD66D94D-EC45-4E52-B16E-C54887B05ED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92" name="Rectangle 702">
          <a:extLst>
            <a:ext uri="{FF2B5EF4-FFF2-40B4-BE49-F238E27FC236}">
              <a16:creationId xmlns:a16="http://schemas.microsoft.com/office/drawing/2014/main" id="{E5FE8675-21BB-40DB-8C48-A8EFC15D982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93" name="Rectangle 702">
          <a:extLst>
            <a:ext uri="{FF2B5EF4-FFF2-40B4-BE49-F238E27FC236}">
              <a16:creationId xmlns:a16="http://schemas.microsoft.com/office/drawing/2014/main" id="{9A0C2CE8-DABE-4116-8D0D-FEE9579799F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94" name="Rectangle 702">
          <a:extLst>
            <a:ext uri="{FF2B5EF4-FFF2-40B4-BE49-F238E27FC236}">
              <a16:creationId xmlns:a16="http://schemas.microsoft.com/office/drawing/2014/main" id="{05ABB3C1-4AFE-4EA1-8366-3D8EC232EB4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95" name="Rectangle 702">
          <a:extLst>
            <a:ext uri="{FF2B5EF4-FFF2-40B4-BE49-F238E27FC236}">
              <a16:creationId xmlns:a16="http://schemas.microsoft.com/office/drawing/2014/main" id="{0C4DDF31-2CB7-4584-851E-3130F731F00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96" name="Rectangle 702">
          <a:extLst>
            <a:ext uri="{FF2B5EF4-FFF2-40B4-BE49-F238E27FC236}">
              <a16:creationId xmlns:a16="http://schemas.microsoft.com/office/drawing/2014/main" id="{4B336537-2C80-4DB0-AE18-273BD1026BC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97" name="Rectangle 702">
          <a:extLst>
            <a:ext uri="{FF2B5EF4-FFF2-40B4-BE49-F238E27FC236}">
              <a16:creationId xmlns:a16="http://schemas.microsoft.com/office/drawing/2014/main" id="{346F799D-C1C0-4DBB-B245-469BCD54F12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98" name="Rectangle 702">
          <a:extLst>
            <a:ext uri="{FF2B5EF4-FFF2-40B4-BE49-F238E27FC236}">
              <a16:creationId xmlns:a16="http://schemas.microsoft.com/office/drawing/2014/main" id="{48019C15-99C8-4436-8597-AE58E3C8FC1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699" name="Rectangle 702">
          <a:extLst>
            <a:ext uri="{FF2B5EF4-FFF2-40B4-BE49-F238E27FC236}">
              <a16:creationId xmlns:a16="http://schemas.microsoft.com/office/drawing/2014/main" id="{48710C24-4F35-4BCE-B0EE-7F40F207B34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00" name="Rectangle 702">
          <a:extLst>
            <a:ext uri="{FF2B5EF4-FFF2-40B4-BE49-F238E27FC236}">
              <a16:creationId xmlns:a16="http://schemas.microsoft.com/office/drawing/2014/main" id="{48041B24-4234-4109-861E-884DBC0F9BD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01" name="Rectangle 702">
          <a:extLst>
            <a:ext uri="{FF2B5EF4-FFF2-40B4-BE49-F238E27FC236}">
              <a16:creationId xmlns:a16="http://schemas.microsoft.com/office/drawing/2014/main" id="{C619E83B-8738-4B08-9371-4242E120EAD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02" name="Rectangle 702">
          <a:extLst>
            <a:ext uri="{FF2B5EF4-FFF2-40B4-BE49-F238E27FC236}">
              <a16:creationId xmlns:a16="http://schemas.microsoft.com/office/drawing/2014/main" id="{21139FDC-878D-4C37-8D5D-E6D890B1DDC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03" name="Rectangle 702">
          <a:extLst>
            <a:ext uri="{FF2B5EF4-FFF2-40B4-BE49-F238E27FC236}">
              <a16:creationId xmlns:a16="http://schemas.microsoft.com/office/drawing/2014/main" id="{6E864C11-6266-475C-BEC0-1D58FB9145B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04" name="Rectangle 702">
          <a:extLst>
            <a:ext uri="{FF2B5EF4-FFF2-40B4-BE49-F238E27FC236}">
              <a16:creationId xmlns:a16="http://schemas.microsoft.com/office/drawing/2014/main" id="{20E757F5-483C-4ED5-8420-D70B4F839EA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05" name="Rectangle 702">
          <a:extLst>
            <a:ext uri="{FF2B5EF4-FFF2-40B4-BE49-F238E27FC236}">
              <a16:creationId xmlns:a16="http://schemas.microsoft.com/office/drawing/2014/main" id="{28B0459A-F2AC-4E84-B415-FF46ED2F20B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06" name="Rectangle 702">
          <a:extLst>
            <a:ext uri="{FF2B5EF4-FFF2-40B4-BE49-F238E27FC236}">
              <a16:creationId xmlns:a16="http://schemas.microsoft.com/office/drawing/2014/main" id="{66A5C353-2FD6-4262-AB50-AD248D39D34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07" name="Rectangle 702">
          <a:extLst>
            <a:ext uri="{FF2B5EF4-FFF2-40B4-BE49-F238E27FC236}">
              <a16:creationId xmlns:a16="http://schemas.microsoft.com/office/drawing/2014/main" id="{8BC53253-6E72-4F30-ABC5-D8B8A099E04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08" name="Rectangle 702">
          <a:extLst>
            <a:ext uri="{FF2B5EF4-FFF2-40B4-BE49-F238E27FC236}">
              <a16:creationId xmlns:a16="http://schemas.microsoft.com/office/drawing/2014/main" id="{D1921D88-EB23-49F4-BE9C-2AEB009E39C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09" name="Rectangle 702">
          <a:extLst>
            <a:ext uri="{FF2B5EF4-FFF2-40B4-BE49-F238E27FC236}">
              <a16:creationId xmlns:a16="http://schemas.microsoft.com/office/drawing/2014/main" id="{72E8644F-C023-42A0-ABAD-B890B733F6C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10" name="Rectangle 702">
          <a:extLst>
            <a:ext uri="{FF2B5EF4-FFF2-40B4-BE49-F238E27FC236}">
              <a16:creationId xmlns:a16="http://schemas.microsoft.com/office/drawing/2014/main" id="{BBDA1720-0C46-4C55-A269-2F96208C633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11" name="Rectangle 702">
          <a:extLst>
            <a:ext uri="{FF2B5EF4-FFF2-40B4-BE49-F238E27FC236}">
              <a16:creationId xmlns:a16="http://schemas.microsoft.com/office/drawing/2014/main" id="{174ACED7-5AA9-4F3F-ACD2-2E1354C486E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12" name="Rectangle 702">
          <a:extLst>
            <a:ext uri="{FF2B5EF4-FFF2-40B4-BE49-F238E27FC236}">
              <a16:creationId xmlns:a16="http://schemas.microsoft.com/office/drawing/2014/main" id="{B083B4B7-81DF-42BE-9E3D-BE7A841C888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13" name="Rectangle 702">
          <a:extLst>
            <a:ext uri="{FF2B5EF4-FFF2-40B4-BE49-F238E27FC236}">
              <a16:creationId xmlns:a16="http://schemas.microsoft.com/office/drawing/2014/main" id="{0A0C905C-1010-4B1A-BBC3-8D56A04B630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14" name="Rectangle 702">
          <a:extLst>
            <a:ext uri="{FF2B5EF4-FFF2-40B4-BE49-F238E27FC236}">
              <a16:creationId xmlns:a16="http://schemas.microsoft.com/office/drawing/2014/main" id="{92537421-29CC-4F0A-98E7-707DAFA2C4E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15" name="Rectangle 702">
          <a:extLst>
            <a:ext uri="{FF2B5EF4-FFF2-40B4-BE49-F238E27FC236}">
              <a16:creationId xmlns:a16="http://schemas.microsoft.com/office/drawing/2014/main" id="{2BDE740D-498F-4C89-AB3F-D32D12AFE41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16" name="Rectangle 702">
          <a:extLst>
            <a:ext uri="{FF2B5EF4-FFF2-40B4-BE49-F238E27FC236}">
              <a16:creationId xmlns:a16="http://schemas.microsoft.com/office/drawing/2014/main" id="{2754D218-3AEB-4433-9BB4-072A3AEE4F3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17" name="Rectangle 702">
          <a:extLst>
            <a:ext uri="{FF2B5EF4-FFF2-40B4-BE49-F238E27FC236}">
              <a16:creationId xmlns:a16="http://schemas.microsoft.com/office/drawing/2014/main" id="{AE4F2384-314E-48B5-A001-DCB8C4894D7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18" name="Rectangle 702">
          <a:extLst>
            <a:ext uri="{FF2B5EF4-FFF2-40B4-BE49-F238E27FC236}">
              <a16:creationId xmlns:a16="http://schemas.microsoft.com/office/drawing/2014/main" id="{B638A01D-45B0-4382-B4D4-F5182B14AF6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19" name="Rectangle 702">
          <a:extLst>
            <a:ext uri="{FF2B5EF4-FFF2-40B4-BE49-F238E27FC236}">
              <a16:creationId xmlns:a16="http://schemas.microsoft.com/office/drawing/2014/main" id="{95A46AB6-1D79-4B7B-8BCE-D8DBF4B4E4F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20" name="Rectangle 702">
          <a:extLst>
            <a:ext uri="{FF2B5EF4-FFF2-40B4-BE49-F238E27FC236}">
              <a16:creationId xmlns:a16="http://schemas.microsoft.com/office/drawing/2014/main" id="{57DC8B29-2365-423F-85B5-5A88ED9032C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21" name="Rectangle 702">
          <a:extLst>
            <a:ext uri="{FF2B5EF4-FFF2-40B4-BE49-F238E27FC236}">
              <a16:creationId xmlns:a16="http://schemas.microsoft.com/office/drawing/2014/main" id="{B08CB5E1-B0F3-41E9-955B-15554EECC63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22" name="Rectangle 702">
          <a:extLst>
            <a:ext uri="{FF2B5EF4-FFF2-40B4-BE49-F238E27FC236}">
              <a16:creationId xmlns:a16="http://schemas.microsoft.com/office/drawing/2014/main" id="{46401F79-4FD7-4E1D-93C6-A9EC634D77A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23" name="Rectangle 702">
          <a:extLst>
            <a:ext uri="{FF2B5EF4-FFF2-40B4-BE49-F238E27FC236}">
              <a16:creationId xmlns:a16="http://schemas.microsoft.com/office/drawing/2014/main" id="{64650604-D2F9-4BEE-ABE1-8BF11EA20CE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24" name="Rectangle 702">
          <a:extLst>
            <a:ext uri="{FF2B5EF4-FFF2-40B4-BE49-F238E27FC236}">
              <a16:creationId xmlns:a16="http://schemas.microsoft.com/office/drawing/2014/main" id="{D343DBCD-895B-47EF-B213-ABEE85C3427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25" name="Rectangle 702">
          <a:extLst>
            <a:ext uri="{FF2B5EF4-FFF2-40B4-BE49-F238E27FC236}">
              <a16:creationId xmlns:a16="http://schemas.microsoft.com/office/drawing/2014/main" id="{07B7C2A5-EB15-4D87-A6CE-3A5504DAEE5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26" name="Rectangle 702">
          <a:extLst>
            <a:ext uri="{FF2B5EF4-FFF2-40B4-BE49-F238E27FC236}">
              <a16:creationId xmlns:a16="http://schemas.microsoft.com/office/drawing/2014/main" id="{5AB33705-F57E-448E-8F2C-2ABA3AD55D1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27" name="Rectangle 702">
          <a:extLst>
            <a:ext uri="{FF2B5EF4-FFF2-40B4-BE49-F238E27FC236}">
              <a16:creationId xmlns:a16="http://schemas.microsoft.com/office/drawing/2014/main" id="{5790D89D-3685-4D94-AD4F-97970A03856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28" name="Rectangle 702">
          <a:extLst>
            <a:ext uri="{FF2B5EF4-FFF2-40B4-BE49-F238E27FC236}">
              <a16:creationId xmlns:a16="http://schemas.microsoft.com/office/drawing/2014/main" id="{F44B02EB-2C69-46C5-828A-BF8C82DC6F5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29" name="Rectangle 702">
          <a:extLst>
            <a:ext uri="{FF2B5EF4-FFF2-40B4-BE49-F238E27FC236}">
              <a16:creationId xmlns:a16="http://schemas.microsoft.com/office/drawing/2014/main" id="{7177AC43-F542-42D4-9F55-0FB0321A8AE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30" name="Rectangle 702">
          <a:extLst>
            <a:ext uri="{FF2B5EF4-FFF2-40B4-BE49-F238E27FC236}">
              <a16:creationId xmlns:a16="http://schemas.microsoft.com/office/drawing/2014/main" id="{ECAC7A66-AE91-4C93-8DEE-F8E7D925A37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31" name="Rectangle 702">
          <a:extLst>
            <a:ext uri="{FF2B5EF4-FFF2-40B4-BE49-F238E27FC236}">
              <a16:creationId xmlns:a16="http://schemas.microsoft.com/office/drawing/2014/main" id="{3B5A3E85-5587-4508-A8E4-7CE0F759ABD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32" name="Rectangle 702">
          <a:extLst>
            <a:ext uri="{FF2B5EF4-FFF2-40B4-BE49-F238E27FC236}">
              <a16:creationId xmlns:a16="http://schemas.microsoft.com/office/drawing/2014/main" id="{B0EBA1D1-5084-4ED6-A936-5F67316C9AC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33" name="Rectangle 702">
          <a:extLst>
            <a:ext uri="{FF2B5EF4-FFF2-40B4-BE49-F238E27FC236}">
              <a16:creationId xmlns:a16="http://schemas.microsoft.com/office/drawing/2014/main" id="{3C1652F6-F1AB-411C-8CFF-40E2D04171F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34" name="Rectangle 702">
          <a:extLst>
            <a:ext uri="{FF2B5EF4-FFF2-40B4-BE49-F238E27FC236}">
              <a16:creationId xmlns:a16="http://schemas.microsoft.com/office/drawing/2014/main" id="{9C0D30F7-ABED-4291-89EC-A6E4EF20DEC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35" name="Rectangle 702">
          <a:extLst>
            <a:ext uri="{FF2B5EF4-FFF2-40B4-BE49-F238E27FC236}">
              <a16:creationId xmlns:a16="http://schemas.microsoft.com/office/drawing/2014/main" id="{EB5D5900-8C60-4BBD-AC64-B977740EF07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36" name="Rectangle 702">
          <a:extLst>
            <a:ext uri="{FF2B5EF4-FFF2-40B4-BE49-F238E27FC236}">
              <a16:creationId xmlns:a16="http://schemas.microsoft.com/office/drawing/2014/main" id="{3BE42F39-14B4-498D-9CCB-8C10B2FB927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37" name="Rectangle 702">
          <a:extLst>
            <a:ext uri="{FF2B5EF4-FFF2-40B4-BE49-F238E27FC236}">
              <a16:creationId xmlns:a16="http://schemas.microsoft.com/office/drawing/2014/main" id="{F7BAC40F-B980-47B4-B44D-BB901B057AB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38" name="Rectangle 702">
          <a:extLst>
            <a:ext uri="{FF2B5EF4-FFF2-40B4-BE49-F238E27FC236}">
              <a16:creationId xmlns:a16="http://schemas.microsoft.com/office/drawing/2014/main" id="{9E887242-0AC6-43B6-8DBE-565AB7422F7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39" name="Rectangle 702">
          <a:extLst>
            <a:ext uri="{FF2B5EF4-FFF2-40B4-BE49-F238E27FC236}">
              <a16:creationId xmlns:a16="http://schemas.microsoft.com/office/drawing/2014/main" id="{D1074D7E-6F02-47A8-9915-EF30AF7363C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40" name="Rectangle 702">
          <a:extLst>
            <a:ext uri="{FF2B5EF4-FFF2-40B4-BE49-F238E27FC236}">
              <a16:creationId xmlns:a16="http://schemas.microsoft.com/office/drawing/2014/main" id="{E1942A5F-6134-4BCB-B5D8-3B03C4ACAB4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41" name="Rectangle 702">
          <a:extLst>
            <a:ext uri="{FF2B5EF4-FFF2-40B4-BE49-F238E27FC236}">
              <a16:creationId xmlns:a16="http://schemas.microsoft.com/office/drawing/2014/main" id="{4D57A15D-645F-48EC-9004-4B0C3ACE4A1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42" name="Rectangle 702">
          <a:extLst>
            <a:ext uri="{FF2B5EF4-FFF2-40B4-BE49-F238E27FC236}">
              <a16:creationId xmlns:a16="http://schemas.microsoft.com/office/drawing/2014/main" id="{B4BB2A92-54BD-4539-A5AE-A055E20DDA5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43" name="Rectangle 702">
          <a:extLst>
            <a:ext uri="{FF2B5EF4-FFF2-40B4-BE49-F238E27FC236}">
              <a16:creationId xmlns:a16="http://schemas.microsoft.com/office/drawing/2014/main" id="{CA693784-882D-48CE-8DAE-D96ECC500B3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44" name="Rectangle 702">
          <a:extLst>
            <a:ext uri="{FF2B5EF4-FFF2-40B4-BE49-F238E27FC236}">
              <a16:creationId xmlns:a16="http://schemas.microsoft.com/office/drawing/2014/main" id="{A0ADF4FD-CB1B-419C-A2E2-46CD58CBAD0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45" name="Rectangle 702">
          <a:extLst>
            <a:ext uri="{FF2B5EF4-FFF2-40B4-BE49-F238E27FC236}">
              <a16:creationId xmlns:a16="http://schemas.microsoft.com/office/drawing/2014/main" id="{E0C74DCA-8C4D-440C-8EE2-1C59E1B4097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46" name="Rectangle 702">
          <a:extLst>
            <a:ext uri="{FF2B5EF4-FFF2-40B4-BE49-F238E27FC236}">
              <a16:creationId xmlns:a16="http://schemas.microsoft.com/office/drawing/2014/main" id="{8CC86EDB-8025-4CD3-B28D-9D2CBDEC205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47" name="Rectangle 702">
          <a:extLst>
            <a:ext uri="{FF2B5EF4-FFF2-40B4-BE49-F238E27FC236}">
              <a16:creationId xmlns:a16="http://schemas.microsoft.com/office/drawing/2014/main" id="{861797D7-2F3C-4088-BE07-5C6D45BE5C0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48" name="Rectangle 702">
          <a:extLst>
            <a:ext uri="{FF2B5EF4-FFF2-40B4-BE49-F238E27FC236}">
              <a16:creationId xmlns:a16="http://schemas.microsoft.com/office/drawing/2014/main" id="{3C4519D8-7EBC-4D8F-AC26-A4832BE34E3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49" name="Rectangle 702">
          <a:extLst>
            <a:ext uri="{FF2B5EF4-FFF2-40B4-BE49-F238E27FC236}">
              <a16:creationId xmlns:a16="http://schemas.microsoft.com/office/drawing/2014/main" id="{59CBDFD1-C00B-43DE-B4BB-7A57F5A0985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50" name="Rectangle 702">
          <a:extLst>
            <a:ext uri="{FF2B5EF4-FFF2-40B4-BE49-F238E27FC236}">
              <a16:creationId xmlns:a16="http://schemas.microsoft.com/office/drawing/2014/main" id="{67D1D0E4-6A07-43EB-BD57-7C4B7196E70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51" name="Rectangle 702">
          <a:extLst>
            <a:ext uri="{FF2B5EF4-FFF2-40B4-BE49-F238E27FC236}">
              <a16:creationId xmlns:a16="http://schemas.microsoft.com/office/drawing/2014/main" id="{2D280FE0-DA64-402E-98AA-B88921796A8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52" name="Rectangle 702">
          <a:extLst>
            <a:ext uri="{FF2B5EF4-FFF2-40B4-BE49-F238E27FC236}">
              <a16:creationId xmlns:a16="http://schemas.microsoft.com/office/drawing/2014/main" id="{76215035-1651-4957-B0EA-E10FCDB6EF5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53" name="Rectangle 702">
          <a:extLst>
            <a:ext uri="{FF2B5EF4-FFF2-40B4-BE49-F238E27FC236}">
              <a16:creationId xmlns:a16="http://schemas.microsoft.com/office/drawing/2014/main" id="{CD76450F-BA7A-4BBC-9D63-EA582A439E9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54" name="Rectangle 702">
          <a:extLst>
            <a:ext uri="{FF2B5EF4-FFF2-40B4-BE49-F238E27FC236}">
              <a16:creationId xmlns:a16="http://schemas.microsoft.com/office/drawing/2014/main" id="{8F817DD9-25B4-4018-BBEC-CF2914688EE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55" name="Rectangle 702">
          <a:extLst>
            <a:ext uri="{FF2B5EF4-FFF2-40B4-BE49-F238E27FC236}">
              <a16:creationId xmlns:a16="http://schemas.microsoft.com/office/drawing/2014/main" id="{C5423B6D-9BB0-4AF2-A3AD-2860FE7DA37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56" name="Rectangle 702">
          <a:extLst>
            <a:ext uri="{FF2B5EF4-FFF2-40B4-BE49-F238E27FC236}">
              <a16:creationId xmlns:a16="http://schemas.microsoft.com/office/drawing/2014/main" id="{F1251027-DAF7-4446-9803-F4256017E25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57" name="Rectangle 702">
          <a:extLst>
            <a:ext uri="{FF2B5EF4-FFF2-40B4-BE49-F238E27FC236}">
              <a16:creationId xmlns:a16="http://schemas.microsoft.com/office/drawing/2014/main" id="{88B6BF0C-E7BE-40B0-A37E-FBE31C9D8E0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58" name="Rectangle 702">
          <a:extLst>
            <a:ext uri="{FF2B5EF4-FFF2-40B4-BE49-F238E27FC236}">
              <a16:creationId xmlns:a16="http://schemas.microsoft.com/office/drawing/2014/main" id="{E215D820-5C9F-4355-9FB8-4AC627E624B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59" name="Rectangle 702">
          <a:extLst>
            <a:ext uri="{FF2B5EF4-FFF2-40B4-BE49-F238E27FC236}">
              <a16:creationId xmlns:a16="http://schemas.microsoft.com/office/drawing/2014/main" id="{72A93DA1-5F95-43B3-8419-3CC84A54958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60" name="Rectangle 702">
          <a:extLst>
            <a:ext uri="{FF2B5EF4-FFF2-40B4-BE49-F238E27FC236}">
              <a16:creationId xmlns:a16="http://schemas.microsoft.com/office/drawing/2014/main" id="{20418216-4135-4630-857F-09674893D25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61" name="Rectangle 702">
          <a:extLst>
            <a:ext uri="{FF2B5EF4-FFF2-40B4-BE49-F238E27FC236}">
              <a16:creationId xmlns:a16="http://schemas.microsoft.com/office/drawing/2014/main" id="{0CD37546-7BA3-4929-9C9A-6E63197777A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62" name="Rectangle 702">
          <a:extLst>
            <a:ext uri="{FF2B5EF4-FFF2-40B4-BE49-F238E27FC236}">
              <a16:creationId xmlns:a16="http://schemas.microsoft.com/office/drawing/2014/main" id="{9D2350D6-3C66-44CC-AFE8-8E6E4AD4F58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63" name="Rectangle 702">
          <a:extLst>
            <a:ext uri="{FF2B5EF4-FFF2-40B4-BE49-F238E27FC236}">
              <a16:creationId xmlns:a16="http://schemas.microsoft.com/office/drawing/2014/main" id="{9A9430A5-8816-447B-B950-B46390BF862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64" name="Rectangle 702">
          <a:extLst>
            <a:ext uri="{FF2B5EF4-FFF2-40B4-BE49-F238E27FC236}">
              <a16:creationId xmlns:a16="http://schemas.microsoft.com/office/drawing/2014/main" id="{E29E3802-A6EA-435D-9031-641B41806B8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65" name="Rectangle 702">
          <a:extLst>
            <a:ext uri="{FF2B5EF4-FFF2-40B4-BE49-F238E27FC236}">
              <a16:creationId xmlns:a16="http://schemas.microsoft.com/office/drawing/2014/main" id="{DCCB4ECB-CA34-433A-BCBD-20077711F06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66" name="Rectangle 702">
          <a:extLst>
            <a:ext uri="{FF2B5EF4-FFF2-40B4-BE49-F238E27FC236}">
              <a16:creationId xmlns:a16="http://schemas.microsoft.com/office/drawing/2014/main" id="{7E9EA988-1534-478E-AA90-7D273593E17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67" name="Rectangle 702">
          <a:extLst>
            <a:ext uri="{FF2B5EF4-FFF2-40B4-BE49-F238E27FC236}">
              <a16:creationId xmlns:a16="http://schemas.microsoft.com/office/drawing/2014/main" id="{658CE8EB-C358-4989-8EE8-8D2F25463A6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68" name="Rectangle 702">
          <a:extLst>
            <a:ext uri="{FF2B5EF4-FFF2-40B4-BE49-F238E27FC236}">
              <a16:creationId xmlns:a16="http://schemas.microsoft.com/office/drawing/2014/main" id="{2915E385-F199-48FA-B5AC-AC9B8DBE6C2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69" name="Rectangle 702">
          <a:extLst>
            <a:ext uri="{FF2B5EF4-FFF2-40B4-BE49-F238E27FC236}">
              <a16:creationId xmlns:a16="http://schemas.microsoft.com/office/drawing/2014/main" id="{B97CCAD7-6A2F-40F9-8767-E30DC275316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70" name="Rectangle 702">
          <a:extLst>
            <a:ext uri="{FF2B5EF4-FFF2-40B4-BE49-F238E27FC236}">
              <a16:creationId xmlns:a16="http://schemas.microsoft.com/office/drawing/2014/main" id="{4E54DB5D-02E2-49A0-96BD-8AD3ABD79E5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71" name="Rectangle 702">
          <a:extLst>
            <a:ext uri="{FF2B5EF4-FFF2-40B4-BE49-F238E27FC236}">
              <a16:creationId xmlns:a16="http://schemas.microsoft.com/office/drawing/2014/main" id="{8C007F93-2467-4E99-9B2C-939D467F0C9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72" name="Rectangle 702">
          <a:extLst>
            <a:ext uri="{FF2B5EF4-FFF2-40B4-BE49-F238E27FC236}">
              <a16:creationId xmlns:a16="http://schemas.microsoft.com/office/drawing/2014/main" id="{B8ECE19F-E99B-4547-A845-BA5E705971B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73" name="Rectangle 702">
          <a:extLst>
            <a:ext uri="{FF2B5EF4-FFF2-40B4-BE49-F238E27FC236}">
              <a16:creationId xmlns:a16="http://schemas.microsoft.com/office/drawing/2014/main" id="{AB301DE7-156A-4AFB-8BE6-A75721B91A0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74" name="Rectangle 702">
          <a:extLst>
            <a:ext uri="{FF2B5EF4-FFF2-40B4-BE49-F238E27FC236}">
              <a16:creationId xmlns:a16="http://schemas.microsoft.com/office/drawing/2014/main" id="{68E0B5E4-DAF8-4736-A5EA-7357FB8C1DA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75" name="Rectangle 702">
          <a:extLst>
            <a:ext uri="{FF2B5EF4-FFF2-40B4-BE49-F238E27FC236}">
              <a16:creationId xmlns:a16="http://schemas.microsoft.com/office/drawing/2014/main" id="{4F951D18-D269-4736-A30C-CFC85295955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76" name="Rectangle 702">
          <a:extLst>
            <a:ext uri="{FF2B5EF4-FFF2-40B4-BE49-F238E27FC236}">
              <a16:creationId xmlns:a16="http://schemas.microsoft.com/office/drawing/2014/main" id="{ECE6C988-CD33-4782-8F08-76F79E2FF1B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77" name="Rectangle 702">
          <a:extLst>
            <a:ext uri="{FF2B5EF4-FFF2-40B4-BE49-F238E27FC236}">
              <a16:creationId xmlns:a16="http://schemas.microsoft.com/office/drawing/2014/main" id="{11037B2B-037A-4831-B1F1-3CFBE8A7C2A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78" name="Rectangle 702">
          <a:extLst>
            <a:ext uri="{FF2B5EF4-FFF2-40B4-BE49-F238E27FC236}">
              <a16:creationId xmlns:a16="http://schemas.microsoft.com/office/drawing/2014/main" id="{0FF245D2-39B5-4771-954E-80102869D58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79" name="Rectangle 702">
          <a:extLst>
            <a:ext uri="{FF2B5EF4-FFF2-40B4-BE49-F238E27FC236}">
              <a16:creationId xmlns:a16="http://schemas.microsoft.com/office/drawing/2014/main" id="{A96DB836-AC7C-43BD-8B09-47377292B95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80" name="Rectangle 702">
          <a:extLst>
            <a:ext uri="{FF2B5EF4-FFF2-40B4-BE49-F238E27FC236}">
              <a16:creationId xmlns:a16="http://schemas.microsoft.com/office/drawing/2014/main" id="{2CE273F9-48D8-4CB5-A9AB-BB83A935DF7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81" name="Rectangle 702">
          <a:extLst>
            <a:ext uri="{FF2B5EF4-FFF2-40B4-BE49-F238E27FC236}">
              <a16:creationId xmlns:a16="http://schemas.microsoft.com/office/drawing/2014/main" id="{2EC89926-2E80-416E-8EBF-C452F34F2AE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82" name="Rectangle 702">
          <a:extLst>
            <a:ext uri="{FF2B5EF4-FFF2-40B4-BE49-F238E27FC236}">
              <a16:creationId xmlns:a16="http://schemas.microsoft.com/office/drawing/2014/main" id="{FDB1AC93-E54C-40D0-83B2-0B2FB726245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83" name="Rectangle 702">
          <a:extLst>
            <a:ext uri="{FF2B5EF4-FFF2-40B4-BE49-F238E27FC236}">
              <a16:creationId xmlns:a16="http://schemas.microsoft.com/office/drawing/2014/main" id="{DC6A67F8-F591-4D6F-8990-EA99323C2F4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84" name="Rectangle 702">
          <a:extLst>
            <a:ext uri="{FF2B5EF4-FFF2-40B4-BE49-F238E27FC236}">
              <a16:creationId xmlns:a16="http://schemas.microsoft.com/office/drawing/2014/main" id="{1EEDE87A-A343-4530-9F2D-C3DD870B2AA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85" name="Rectangle 702">
          <a:extLst>
            <a:ext uri="{FF2B5EF4-FFF2-40B4-BE49-F238E27FC236}">
              <a16:creationId xmlns:a16="http://schemas.microsoft.com/office/drawing/2014/main" id="{A529EAD9-EF71-4A8B-8AFB-387FDC300A6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86" name="Rectangle 702">
          <a:extLst>
            <a:ext uri="{FF2B5EF4-FFF2-40B4-BE49-F238E27FC236}">
              <a16:creationId xmlns:a16="http://schemas.microsoft.com/office/drawing/2014/main" id="{D30E8F81-381A-429E-BB4F-628EBDB8940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87" name="Rectangle 702">
          <a:extLst>
            <a:ext uri="{FF2B5EF4-FFF2-40B4-BE49-F238E27FC236}">
              <a16:creationId xmlns:a16="http://schemas.microsoft.com/office/drawing/2014/main" id="{CC83A603-C4D4-4B7C-9608-B4F490AD9A0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88" name="Rectangle 702">
          <a:extLst>
            <a:ext uri="{FF2B5EF4-FFF2-40B4-BE49-F238E27FC236}">
              <a16:creationId xmlns:a16="http://schemas.microsoft.com/office/drawing/2014/main" id="{C5B06C2A-A897-4CF5-9980-E0277ADB176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89" name="Rectangle 702">
          <a:extLst>
            <a:ext uri="{FF2B5EF4-FFF2-40B4-BE49-F238E27FC236}">
              <a16:creationId xmlns:a16="http://schemas.microsoft.com/office/drawing/2014/main" id="{68E5656B-58F0-4479-8D2A-1B280BFAD1A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90" name="Rectangle 702">
          <a:extLst>
            <a:ext uri="{FF2B5EF4-FFF2-40B4-BE49-F238E27FC236}">
              <a16:creationId xmlns:a16="http://schemas.microsoft.com/office/drawing/2014/main" id="{693ECFB6-BAA5-447A-9C14-E6A64F049FE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91" name="Rectangle 702">
          <a:extLst>
            <a:ext uri="{FF2B5EF4-FFF2-40B4-BE49-F238E27FC236}">
              <a16:creationId xmlns:a16="http://schemas.microsoft.com/office/drawing/2014/main" id="{B91BAE24-8C23-4858-95C5-74D7C7A44D0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92" name="Rectangle 702">
          <a:extLst>
            <a:ext uri="{FF2B5EF4-FFF2-40B4-BE49-F238E27FC236}">
              <a16:creationId xmlns:a16="http://schemas.microsoft.com/office/drawing/2014/main" id="{E31F3331-EC8D-4C36-8834-5984AE59DFD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93" name="Rectangle 702">
          <a:extLst>
            <a:ext uri="{FF2B5EF4-FFF2-40B4-BE49-F238E27FC236}">
              <a16:creationId xmlns:a16="http://schemas.microsoft.com/office/drawing/2014/main" id="{7DDA6540-E864-4C8D-8B7E-C69B7E88DB2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94" name="Rectangle 702">
          <a:extLst>
            <a:ext uri="{FF2B5EF4-FFF2-40B4-BE49-F238E27FC236}">
              <a16:creationId xmlns:a16="http://schemas.microsoft.com/office/drawing/2014/main" id="{E5AADBCC-9A3F-4299-9B6A-4A78E0D161B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95" name="Rectangle 702">
          <a:extLst>
            <a:ext uri="{FF2B5EF4-FFF2-40B4-BE49-F238E27FC236}">
              <a16:creationId xmlns:a16="http://schemas.microsoft.com/office/drawing/2014/main" id="{BD631DA1-480E-4E70-81FE-11587D22EF2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96" name="Rectangle 702">
          <a:extLst>
            <a:ext uri="{FF2B5EF4-FFF2-40B4-BE49-F238E27FC236}">
              <a16:creationId xmlns:a16="http://schemas.microsoft.com/office/drawing/2014/main" id="{1746877C-A876-4870-A71D-8B8F94361EB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97" name="Rectangle 702">
          <a:extLst>
            <a:ext uri="{FF2B5EF4-FFF2-40B4-BE49-F238E27FC236}">
              <a16:creationId xmlns:a16="http://schemas.microsoft.com/office/drawing/2014/main" id="{ACFAE1EF-421B-402D-9695-0D99A0B3A9D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98" name="Rectangle 702">
          <a:extLst>
            <a:ext uri="{FF2B5EF4-FFF2-40B4-BE49-F238E27FC236}">
              <a16:creationId xmlns:a16="http://schemas.microsoft.com/office/drawing/2014/main" id="{9C141B1A-0878-4CF5-92ED-16882000152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799" name="Rectangle 702">
          <a:extLst>
            <a:ext uri="{FF2B5EF4-FFF2-40B4-BE49-F238E27FC236}">
              <a16:creationId xmlns:a16="http://schemas.microsoft.com/office/drawing/2014/main" id="{A2A736F5-AC8C-45C0-B64D-145C7379CD0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800" name="Rectangle 702">
          <a:extLst>
            <a:ext uri="{FF2B5EF4-FFF2-40B4-BE49-F238E27FC236}">
              <a16:creationId xmlns:a16="http://schemas.microsoft.com/office/drawing/2014/main" id="{CF61CAA3-198E-4F9F-A7CD-A0E39E1C771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801" name="Rectangle 702">
          <a:extLst>
            <a:ext uri="{FF2B5EF4-FFF2-40B4-BE49-F238E27FC236}">
              <a16:creationId xmlns:a16="http://schemas.microsoft.com/office/drawing/2014/main" id="{0A74E386-F72D-40A4-998F-1D6FC1E2735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802" name="Rectangle 702">
          <a:extLst>
            <a:ext uri="{FF2B5EF4-FFF2-40B4-BE49-F238E27FC236}">
              <a16:creationId xmlns:a16="http://schemas.microsoft.com/office/drawing/2014/main" id="{0EABBD53-F173-4473-AAE7-C1E51E13088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803" name="Rectangle 702">
          <a:extLst>
            <a:ext uri="{FF2B5EF4-FFF2-40B4-BE49-F238E27FC236}">
              <a16:creationId xmlns:a16="http://schemas.microsoft.com/office/drawing/2014/main" id="{2B57CB60-B991-4F98-AB7B-ADE1E9125E1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804" name="Rectangle 702">
          <a:extLst>
            <a:ext uri="{FF2B5EF4-FFF2-40B4-BE49-F238E27FC236}">
              <a16:creationId xmlns:a16="http://schemas.microsoft.com/office/drawing/2014/main" id="{C828739B-88CD-4A2C-BA66-80E3C5FCC66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805" name="Rectangle 702">
          <a:extLst>
            <a:ext uri="{FF2B5EF4-FFF2-40B4-BE49-F238E27FC236}">
              <a16:creationId xmlns:a16="http://schemas.microsoft.com/office/drawing/2014/main" id="{E361A76E-E6BD-43FA-8A66-0411B6C1E18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806" name="Rectangle 702">
          <a:extLst>
            <a:ext uri="{FF2B5EF4-FFF2-40B4-BE49-F238E27FC236}">
              <a16:creationId xmlns:a16="http://schemas.microsoft.com/office/drawing/2014/main" id="{E052BCE1-69D8-4486-BD10-6E7200467E7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807" name="Rectangle 702">
          <a:extLst>
            <a:ext uri="{FF2B5EF4-FFF2-40B4-BE49-F238E27FC236}">
              <a16:creationId xmlns:a16="http://schemas.microsoft.com/office/drawing/2014/main" id="{747D4621-396E-4948-BB8F-EB515FED5BF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808" name="Rectangle 702">
          <a:extLst>
            <a:ext uri="{FF2B5EF4-FFF2-40B4-BE49-F238E27FC236}">
              <a16:creationId xmlns:a16="http://schemas.microsoft.com/office/drawing/2014/main" id="{5760F448-60F0-4902-9954-8527D2298D1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809" name="Rectangle 702">
          <a:extLst>
            <a:ext uri="{FF2B5EF4-FFF2-40B4-BE49-F238E27FC236}">
              <a16:creationId xmlns:a16="http://schemas.microsoft.com/office/drawing/2014/main" id="{EC47830F-D320-4E6B-BF46-BD5BDE3C498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810" name="Rectangle 702">
          <a:extLst>
            <a:ext uri="{FF2B5EF4-FFF2-40B4-BE49-F238E27FC236}">
              <a16:creationId xmlns:a16="http://schemas.microsoft.com/office/drawing/2014/main" id="{ED1C71CD-6C14-4A0B-9734-8CF2D4E7CC2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811" name="Rectangle 702">
          <a:extLst>
            <a:ext uri="{FF2B5EF4-FFF2-40B4-BE49-F238E27FC236}">
              <a16:creationId xmlns:a16="http://schemas.microsoft.com/office/drawing/2014/main" id="{5B74AD50-CD91-4ACF-8D3F-23326B02ADA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812" name="Rectangle 702">
          <a:extLst>
            <a:ext uri="{FF2B5EF4-FFF2-40B4-BE49-F238E27FC236}">
              <a16:creationId xmlns:a16="http://schemas.microsoft.com/office/drawing/2014/main" id="{B71D98D9-C941-4CFE-802E-B3FAF6D4C40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813" name="Rectangle 702">
          <a:extLst>
            <a:ext uri="{FF2B5EF4-FFF2-40B4-BE49-F238E27FC236}">
              <a16:creationId xmlns:a16="http://schemas.microsoft.com/office/drawing/2014/main" id="{FFB628D9-7ECA-425C-ADC2-051713AD46D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814" name="Rectangle 702">
          <a:extLst>
            <a:ext uri="{FF2B5EF4-FFF2-40B4-BE49-F238E27FC236}">
              <a16:creationId xmlns:a16="http://schemas.microsoft.com/office/drawing/2014/main" id="{3955F93B-A6E2-46D3-B7D4-890321F137B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815" name="Rectangle 702">
          <a:extLst>
            <a:ext uri="{FF2B5EF4-FFF2-40B4-BE49-F238E27FC236}">
              <a16:creationId xmlns:a16="http://schemas.microsoft.com/office/drawing/2014/main" id="{AC4C51D0-611D-41D5-8CF5-40AB5EFFBCE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816" name="Rectangle 702">
          <a:extLst>
            <a:ext uri="{FF2B5EF4-FFF2-40B4-BE49-F238E27FC236}">
              <a16:creationId xmlns:a16="http://schemas.microsoft.com/office/drawing/2014/main" id="{668FF1A4-38C5-49C2-8DAB-D10169257C1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817" name="Rectangle 702">
          <a:extLst>
            <a:ext uri="{FF2B5EF4-FFF2-40B4-BE49-F238E27FC236}">
              <a16:creationId xmlns:a16="http://schemas.microsoft.com/office/drawing/2014/main" id="{C4CF6414-3D43-439F-938D-6F859F0ECC2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818" name="Rectangle 702">
          <a:extLst>
            <a:ext uri="{FF2B5EF4-FFF2-40B4-BE49-F238E27FC236}">
              <a16:creationId xmlns:a16="http://schemas.microsoft.com/office/drawing/2014/main" id="{16E89EB6-8E30-49F2-B2BB-6D5CA643CB9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819" name="Rectangle 702">
          <a:extLst>
            <a:ext uri="{FF2B5EF4-FFF2-40B4-BE49-F238E27FC236}">
              <a16:creationId xmlns:a16="http://schemas.microsoft.com/office/drawing/2014/main" id="{0C18F921-EA99-44F4-9982-55D8232996C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820" name="Rectangle 702">
          <a:extLst>
            <a:ext uri="{FF2B5EF4-FFF2-40B4-BE49-F238E27FC236}">
              <a16:creationId xmlns:a16="http://schemas.microsoft.com/office/drawing/2014/main" id="{9DD4A356-7CAA-4F1E-95ED-CEEA8B7417D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821" name="Rectangle 702">
          <a:extLst>
            <a:ext uri="{FF2B5EF4-FFF2-40B4-BE49-F238E27FC236}">
              <a16:creationId xmlns:a16="http://schemas.microsoft.com/office/drawing/2014/main" id="{05BBB70E-8E86-424E-B768-A95FCF300E7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822" name="Rectangle 702">
          <a:extLst>
            <a:ext uri="{FF2B5EF4-FFF2-40B4-BE49-F238E27FC236}">
              <a16:creationId xmlns:a16="http://schemas.microsoft.com/office/drawing/2014/main" id="{8A702927-E5A7-4E84-A323-262C6C9A365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823" name="Rectangle 702">
          <a:extLst>
            <a:ext uri="{FF2B5EF4-FFF2-40B4-BE49-F238E27FC236}">
              <a16:creationId xmlns:a16="http://schemas.microsoft.com/office/drawing/2014/main" id="{B04BB5F9-1934-4F05-B60D-AE5F6397609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824" name="Rectangle 702">
          <a:extLst>
            <a:ext uri="{FF2B5EF4-FFF2-40B4-BE49-F238E27FC236}">
              <a16:creationId xmlns:a16="http://schemas.microsoft.com/office/drawing/2014/main" id="{9FBC1CE5-8ABF-4F3B-85B6-1F7775A8570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825" name="Rectangle 702">
          <a:extLst>
            <a:ext uri="{FF2B5EF4-FFF2-40B4-BE49-F238E27FC236}">
              <a16:creationId xmlns:a16="http://schemas.microsoft.com/office/drawing/2014/main" id="{15F765EA-AFA5-4D66-9230-FAACD609F2A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826" name="Rectangle 702">
          <a:extLst>
            <a:ext uri="{FF2B5EF4-FFF2-40B4-BE49-F238E27FC236}">
              <a16:creationId xmlns:a16="http://schemas.microsoft.com/office/drawing/2014/main" id="{FD394F47-23DB-4209-9EFC-9FE27781C3E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827" name="Rectangle 702">
          <a:extLst>
            <a:ext uri="{FF2B5EF4-FFF2-40B4-BE49-F238E27FC236}">
              <a16:creationId xmlns:a16="http://schemas.microsoft.com/office/drawing/2014/main" id="{0DBBC055-298E-4C50-B200-19DCE3D13F1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828" name="Rectangle 702">
          <a:extLst>
            <a:ext uri="{FF2B5EF4-FFF2-40B4-BE49-F238E27FC236}">
              <a16:creationId xmlns:a16="http://schemas.microsoft.com/office/drawing/2014/main" id="{EDE3DE9D-1EE3-4911-A88F-1C05CB4AD04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829" name="Rectangle 702">
          <a:extLst>
            <a:ext uri="{FF2B5EF4-FFF2-40B4-BE49-F238E27FC236}">
              <a16:creationId xmlns:a16="http://schemas.microsoft.com/office/drawing/2014/main" id="{3A73E3BB-BC15-46DA-A6D3-E40496629AC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830" name="Rectangle 702">
          <a:extLst>
            <a:ext uri="{FF2B5EF4-FFF2-40B4-BE49-F238E27FC236}">
              <a16:creationId xmlns:a16="http://schemas.microsoft.com/office/drawing/2014/main" id="{D5AF02AE-B677-48AD-B156-1317ED49599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831" name="Rectangle 702">
          <a:extLst>
            <a:ext uri="{FF2B5EF4-FFF2-40B4-BE49-F238E27FC236}">
              <a16:creationId xmlns:a16="http://schemas.microsoft.com/office/drawing/2014/main" id="{E19BCB1C-DCC0-4895-807C-32BD124CECB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832" name="Rectangle 702">
          <a:extLst>
            <a:ext uri="{FF2B5EF4-FFF2-40B4-BE49-F238E27FC236}">
              <a16:creationId xmlns:a16="http://schemas.microsoft.com/office/drawing/2014/main" id="{939A7F0B-EB8B-4259-9889-22B250350AE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833" name="Rectangle 702">
          <a:extLst>
            <a:ext uri="{FF2B5EF4-FFF2-40B4-BE49-F238E27FC236}">
              <a16:creationId xmlns:a16="http://schemas.microsoft.com/office/drawing/2014/main" id="{4D57370E-1FD8-459C-A155-362BACC6922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834" name="Rectangle 702">
          <a:extLst>
            <a:ext uri="{FF2B5EF4-FFF2-40B4-BE49-F238E27FC236}">
              <a16:creationId xmlns:a16="http://schemas.microsoft.com/office/drawing/2014/main" id="{28DE67D3-53A9-4163-8E9A-D476AC94414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835" name="Rectangle 702">
          <a:extLst>
            <a:ext uri="{FF2B5EF4-FFF2-40B4-BE49-F238E27FC236}">
              <a16:creationId xmlns:a16="http://schemas.microsoft.com/office/drawing/2014/main" id="{448C574D-3A54-4313-9D15-CB41287C81C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836" name="Rectangle 702">
          <a:extLst>
            <a:ext uri="{FF2B5EF4-FFF2-40B4-BE49-F238E27FC236}">
              <a16:creationId xmlns:a16="http://schemas.microsoft.com/office/drawing/2014/main" id="{879A9C66-9C16-4604-A28B-C841BE2BE7B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837" name="Rectangle 702">
          <a:extLst>
            <a:ext uri="{FF2B5EF4-FFF2-40B4-BE49-F238E27FC236}">
              <a16:creationId xmlns:a16="http://schemas.microsoft.com/office/drawing/2014/main" id="{62077632-CAFF-4AD1-B563-A16943B7812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838" name="Rectangle 702">
          <a:extLst>
            <a:ext uri="{FF2B5EF4-FFF2-40B4-BE49-F238E27FC236}">
              <a16:creationId xmlns:a16="http://schemas.microsoft.com/office/drawing/2014/main" id="{F2B99E68-738C-408B-8405-7230F024D4A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839" name="Rectangle 702">
          <a:extLst>
            <a:ext uri="{FF2B5EF4-FFF2-40B4-BE49-F238E27FC236}">
              <a16:creationId xmlns:a16="http://schemas.microsoft.com/office/drawing/2014/main" id="{CBED2B7A-14A1-44D6-B9C1-03E9FEFF2CA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840" name="Rectangle 702">
          <a:extLst>
            <a:ext uri="{FF2B5EF4-FFF2-40B4-BE49-F238E27FC236}">
              <a16:creationId xmlns:a16="http://schemas.microsoft.com/office/drawing/2014/main" id="{25E4A675-0F28-4CAB-814B-A5F7BC8548A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841" name="Rectangle 702">
          <a:extLst>
            <a:ext uri="{FF2B5EF4-FFF2-40B4-BE49-F238E27FC236}">
              <a16:creationId xmlns:a16="http://schemas.microsoft.com/office/drawing/2014/main" id="{A060231C-47DE-48E3-A95D-0B4DB7B9065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842" name="Rectangle 702">
          <a:extLst>
            <a:ext uri="{FF2B5EF4-FFF2-40B4-BE49-F238E27FC236}">
              <a16:creationId xmlns:a16="http://schemas.microsoft.com/office/drawing/2014/main" id="{642F7647-4B72-41DC-A9DA-58C7F9DBF3D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843" name="Rectangle 702">
          <a:extLst>
            <a:ext uri="{FF2B5EF4-FFF2-40B4-BE49-F238E27FC236}">
              <a16:creationId xmlns:a16="http://schemas.microsoft.com/office/drawing/2014/main" id="{E4CBB979-5BD8-45CE-A677-C64EA446C87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844" name="Rectangle 702">
          <a:extLst>
            <a:ext uri="{FF2B5EF4-FFF2-40B4-BE49-F238E27FC236}">
              <a16:creationId xmlns:a16="http://schemas.microsoft.com/office/drawing/2014/main" id="{5234CA90-5CCB-473D-80FC-EF465C21533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845" name="Rectangle 702">
          <a:extLst>
            <a:ext uri="{FF2B5EF4-FFF2-40B4-BE49-F238E27FC236}">
              <a16:creationId xmlns:a16="http://schemas.microsoft.com/office/drawing/2014/main" id="{97C5097C-8A4D-46E6-9ECD-F08954277D2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846" name="Rectangle 702">
          <a:extLst>
            <a:ext uri="{FF2B5EF4-FFF2-40B4-BE49-F238E27FC236}">
              <a16:creationId xmlns:a16="http://schemas.microsoft.com/office/drawing/2014/main" id="{3DB0FD52-397B-4BE3-A43A-DFAB3163BDF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847" name="Rectangle 702">
          <a:extLst>
            <a:ext uri="{FF2B5EF4-FFF2-40B4-BE49-F238E27FC236}">
              <a16:creationId xmlns:a16="http://schemas.microsoft.com/office/drawing/2014/main" id="{6286D7DA-D12F-4CE9-93B4-F160A37A74C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848" name="Rectangle 702">
          <a:extLst>
            <a:ext uri="{FF2B5EF4-FFF2-40B4-BE49-F238E27FC236}">
              <a16:creationId xmlns:a16="http://schemas.microsoft.com/office/drawing/2014/main" id="{C7A2F782-46A2-4BDB-8E5F-88F9BB09581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849" name="Rectangle 702">
          <a:extLst>
            <a:ext uri="{FF2B5EF4-FFF2-40B4-BE49-F238E27FC236}">
              <a16:creationId xmlns:a16="http://schemas.microsoft.com/office/drawing/2014/main" id="{D341BE85-0754-4167-AF12-1C3DE47ACA2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850" name="Rectangle 702">
          <a:extLst>
            <a:ext uri="{FF2B5EF4-FFF2-40B4-BE49-F238E27FC236}">
              <a16:creationId xmlns:a16="http://schemas.microsoft.com/office/drawing/2014/main" id="{A2C52214-BBA0-4714-B1D0-28BC85B450B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851" name="Rectangle 702">
          <a:extLst>
            <a:ext uri="{FF2B5EF4-FFF2-40B4-BE49-F238E27FC236}">
              <a16:creationId xmlns:a16="http://schemas.microsoft.com/office/drawing/2014/main" id="{A61E6498-4AF1-4F4B-A991-CD028C20273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852" name="Rectangle 702">
          <a:extLst>
            <a:ext uri="{FF2B5EF4-FFF2-40B4-BE49-F238E27FC236}">
              <a16:creationId xmlns:a16="http://schemas.microsoft.com/office/drawing/2014/main" id="{5C8AA0AD-BF98-4D79-A290-CC25402B14D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853" name="Rectangle 702">
          <a:extLst>
            <a:ext uri="{FF2B5EF4-FFF2-40B4-BE49-F238E27FC236}">
              <a16:creationId xmlns:a16="http://schemas.microsoft.com/office/drawing/2014/main" id="{3113C803-0701-4AD9-8686-717F64C6286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854" name="Rectangle 702">
          <a:extLst>
            <a:ext uri="{FF2B5EF4-FFF2-40B4-BE49-F238E27FC236}">
              <a16:creationId xmlns:a16="http://schemas.microsoft.com/office/drawing/2014/main" id="{93A18680-FC76-4C51-8448-0022053A8C5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855" name="Rectangle 702">
          <a:extLst>
            <a:ext uri="{FF2B5EF4-FFF2-40B4-BE49-F238E27FC236}">
              <a16:creationId xmlns:a16="http://schemas.microsoft.com/office/drawing/2014/main" id="{E886DE05-387B-4DF1-8A0C-FC7D88D7DA5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856" name="Rectangle 702">
          <a:extLst>
            <a:ext uri="{FF2B5EF4-FFF2-40B4-BE49-F238E27FC236}">
              <a16:creationId xmlns:a16="http://schemas.microsoft.com/office/drawing/2014/main" id="{B10E2D36-B1E0-4F6A-BFAD-7E899732EE2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857" name="Rectangle 702">
          <a:extLst>
            <a:ext uri="{FF2B5EF4-FFF2-40B4-BE49-F238E27FC236}">
              <a16:creationId xmlns:a16="http://schemas.microsoft.com/office/drawing/2014/main" id="{716DC68C-E0C6-49A7-AC3F-45B8DC26BA1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53</xdr:row>
      <xdr:rowOff>190510</xdr:rowOff>
    </xdr:from>
    <xdr:to>
      <xdr:col>20</xdr:col>
      <xdr:colOff>157086</xdr:colOff>
      <xdr:row>54</xdr:row>
      <xdr:rowOff>0</xdr:rowOff>
    </xdr:to>
    <xdr:sp macro="" textlink="">
      <xdr:nvSpPr>
        <xdr:cNvPr id="3858" name="Rectangle 702">
          <a:extLst>
            <a:ext uri="{FF2B5EF4-FFF2-40B4-BE49-F238E27FC236}">
              <a16:creationId xmlns:a16="http://schemas.microsoft.com/office/drawing/2014/main" id="{95305331-D7BD-4587-91DE-6A13B8D91C8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859" name="Rectangle 702">
          <a:extLst>
            <a:ext uri="{FF2B5EF4-FFF2-40B4-BE49-F238E27FC236}">
              <a16:creationId xmlns:a16="http://schemas.microsoft.com/office/drawing/2014/main" id="{00479C0F-68C4-4DA5-8F36-68116D580A9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860" name="Rectangle 702">
          <a:extLst>
            <a:ext uri="{FF2B5EF4-FFF2-40B4-BE49-F238E27FC236}">
              <a16:creationId xmlns:a16="http://schemas.microsoft.com/office/drawing/2014/main" id="{DBDD39B5-BE9C-45AD-B4A2-C80509B1B4A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861" name="Rectangle 702">
          <a:extLst>
            <a:ext uri="{FF2B5EF4-FFF2-40B4-BE49-F238E27FC236}">
              <a16:creationId xmlns:a16="http://schemas.microsoft.com/office/drawing/2014/main" id="{B15E4886-A4E7-49AC-A19E-584BA34C04F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862" name="Rectangle 702">
          <a:extLst>
            <a:ext uri="{FF2B5EF4-FFF2-40B4-BE49-F238E27FC236}">
              <a16:creationId xmlns:a16="http://schemas.microsoft.com/office/drawing/2014/main" id="{128C9E33-57C7-496D-A799-4907B5D1491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863" name="Rectangle 702">
          <a:extLst>
            <a:ext uri="{FF2B5EF4-FFF2-40B4-BE49-F238E27FC236}">
              <a16:creationId xmlns:a16="http://schemas.microsoft.com/office/drawing/2014/main" id="{1D63EEBD-96FE-425F-98B1-6F385AEE29E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864" name="Rectangle 702">
          <a:extLst>
            <a:ext uri="{FF2B5EF4-FFF2-40B4-BE49-F238E27FC236}">
              <a16:creationId xmlns:a16="http://schemas.microsoft.com/office/drawing/2014/main" id="{F6F287B0-070A-431C-B9C2-945CF94A7BC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865" name="Rectangle 702">
          <a:extLst>
            <a:ext uri="{FF2B5EF4-FFF2-40B4-BE49-F238E27FC236}">
              <a16:creationId xmlns:a16="http://schemas.microsoft.com/office/drawing/2014/main" id="{36466191-B213-47EE-87D6-5FE4505E1DF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866" name="Rectangle 702">
          <a:extLst>
            <a:ext uri="{FF2B5EF4-FFF2-40B4-BE49-F238E27FC236}">
              <a16:creationId xmlns:a16="http://schemas.microsoft.com/office/drawing/2014/main" id="{EC836B9F-2BD5-4050-87D4-D2B16027579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867" name="Rectangle 702">
          <a:extLst>
            <a:ext uri="{FF2B5EF4-FFF2-40B4-BE49-F238E27FC236}">
              <a16:creationId xmlns:a16="http://schemas.microsoft.com/office/drawing/2014/main" id="{C7288965-B338-4DEC-B5B5-464D01AD10F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868" name="Rectangle 702">
          <a:extLst>
            <a:ext uri="{FF2B5EF4-FFF2-40B4-BE49-F238E27FC236}">
              <a16:creationId xmlns:a16="http://schemas.microsoft.com/office/drawing/2014/main" id="{02569526-4649-49CE-8D16-E0ECA7E4F07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869" name="Rectangle 702">
          <a:extLst>
            <a:ext uri="{FF2B5EF4-FFF2-40B4-BE49-F238E27FC236}">
              <a16:creationId xmlns:a16="http://schemas.microsoft.com/office/drawing/2014/main" id="{ED07717D-A810-4950-BE07-C1C3EAEA93D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870" name="Rectangle 702">
          <a:extLst>
            <a:ext uri="{FF2B5EF4-FFF2-40B4-BE49-F238E27FC236}">
              <a16:creationId xmlns:a16="http://schemas.microsoft.com/office/drawing/2014/main" id="{3D9F5092-23D8-48B8-B7C8-EDE31CB63C7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871" name="Rectangle 702">
          <a:extLst>
            <a:ext uri="{FF2B5EF4-FFF2-40B4-BE49-F238E27FC236}">
              <a16:creationId xmlns:a16="http://schemas.microsoft.com/office/drawing/2014/main" id="{FFB4A45E-FF87-4732-B816-440B90AA420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872" name="Rectangle 702">
          <a:extLst>
            <a:ext uri="{FF2B5EF4-FFF2-40B4-BE49-F238E27FC236}">
              <a16:creationId xmlns:a16="http://schemas.microsoft.com/office/drawing/2014/main" id="{954DBDC1-E913-40BE-99F9-EB8B46727B3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873" name="Rectangle 702">
          <a:extLst>
            <a:ext uri="{FF2B5EF4-FFF2-40B4-BE49-F238E27FC236}">
              <a16:creationId xmlns:a16="http://schemas.microsoft.com/office/drawing/2014/main" id="{A0188653-961B-434C-8646-83940D97ECB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874" name="Rectangle 702">
          <a:extLst>
            <a:ext uri="{FF2B5EF4-FFF2-40B4-BE49-F238E27FC236}">
              <a16:creationId xmlns:a16="http://schemas.microsoft.com/office/drawing/2014/main" id="{B39B41A4-2A66-4B1A-AFFA-34A3F855E4C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875" name="Rectangle 702">
          <a:extLst>
            <a:ext uri="{FF2B5EF4-FFF2-40B4-BE49-F238E27FC236}">
              <a16:creationId xmlns:a16="http://schemas.microsoft.com/office/drawing/2014/main" id="{2489FE81-B9D6-4BEB-9332-98E90D46906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876" name="Rectangle 702">
          <a:extLst>
            <a:ext uri="{FF2B5EF4-FFF2-40B4-BE49-F238E27FC236}">
              <a16:creationId xmlns:a16="http://schemas.microsoft.com/office/drawing/2014/main" id="{497290BA-65BF-482D-B2EE-DD2DC169B4B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877" name="Rectangle 702">
          <a:extLst>
            <a:ext uri="{FF2B5EF4-FFF2-40B4-BE49-F238E27FC236}">
              <a16:creationId xmlns:a16="http://schemas.microsoft.com/office/drawing/2014/main" id="{AEA86904-41D0-4A6A-9FAF-B166CB1CC88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878" name="Rectangle 702">
          <a:extLst>
            <a:ext uri="{FF2B5EF4-FFF2-40B4-BE49-F238E27FC236}">
              <a16:creationId xmlns:a16="http://schemas.microsoft.com/office/drawing/2014/main" id="{C6B5062F-DD3D-4A60-B134-4C2621D5DDD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879" name="Rectangle 702">
          <a:extLst>
            <a:ext uri="{FF2B5EF4-FFF2-40B4-BE49-F238E27FC236}">
              <a16:creationId xmlns:a16="http://schemas.microsoft.com/office/drawing/2014/main" id="{86678297-A638-4BCA-BCBD-12EA3445469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880" name="Rectangle 702">
          <a:extLst>
            <a:ext uri="{FF2B5EF4-FFF2-40B4-BE49-F238E27FC236}">
              <a16:creationId xmlns:a16="http://schemas.microsoft.com/office/drawing/2014/main" id="{701B86BB-8685-40C9-8956-12D0DB60264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881" name="Rectangle 702">
          <a:extLst>
            <a:ext uri="{FF2B5EF4-FFF2-40B4-BE49-F238E27FC236}">
              <a16:creationId xmlns:a16="http://schemas.microsoft.com/office/drawing/2014/main" id="{C2203D6F-5EA7-48B9-BA66-FF1EF2820F4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882" name="Rectangle 702">
          <a:extLst>
            <a:ext uri="{FF2B5EF4-FFF2-40B4-BE49-F238E27FC236}">
              <a16:creationId xmlns:a16="http://schemas.microsoft.com/office/drawing/2014/main" id="{747D9FF7-F92F-4395-AFCB-D33A83762B5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883" name="Rectangle 702">
          <a:extLst>
            <a:ext uri="{FF2B5EF4-FFF2-40B4-BE49-F238E27FC236}">
              <a16:creationId xmlns:a16="http://schemas.microsoft.com/office/drawing/2014/main" id="{30601357-32EC-475F-ACB8-B0B92BA4EFA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884" name="Rectangle 702">
          <a:extLst>
            <a:ext uri="{FF2B5EF4-FFF2-40B4-BE49-F238E27FC236}">
              <a16:creationId xmlns:a16="http://schemas.microsoft.com/office/drawing/2014/main" id="{679EC214-9053-4048-8268-4AC2CA6E3A0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885" name="Rectangle 702">
          <a:extLst>
            <a:ext uri="{FF2B5EF4-FFF2-40B4-BE49-F238E27FC236}">
              <a16:creationId xmlns:a16="http://schemas.microsoft.com/office/drawing/2014/main" id="{8066846E-5AD9-4CB2-9E56-9D1D5311B38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886" name="Rectangle 702">
          <a:extLst>
            <a:ext uri="{FF2B5EF4-FFF2-40B4-BE49-F238E27FC236}">
              <a16:creationId xmlns:a16="http://schemas.microsoft.com/office/drawing/2014/main" id="{5B3CDCE7-69B2-4A0C-BC97-8C4F1553AC0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887" name="Rectangle 702">
          <a:extLst>
            <a:ext uri="{FF2B5EF4-FFF2-40B4-BE49-F238E27FC236}">
              <a16:creationId xmlns:a16="http://schemas.microsoft.com/office/drawing/2014/main" id="{0D50F7FE-C567-403E-AB16-BA8144285C5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888" name="Rectangle 702">
          <a:extLst>
            <a:ext uri="{FF2B5EF4-FFF2-40B4-BE49-F238E27FC236}">
              <a16:creationId xmlns:a16="http://schemas.microsoft.com/office/drawing/2014/main" id="{48B76B76-032A-4EC8-85C4-45CBA9DE6F9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889" name="Rectangle 702">
          <a:extLst>
            <a:ext uri="{FF2B5EF4-FFF2-40B4-BE49-F238E27FC236}">
              <a16:creationId xmlns:a16="http://schemas.microsoft.com/office/drawing/2014/main" id="{24DA5C89-D523-4982-B350-F2A106606B2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890" name="Rectangle 702">
          <a:extLst>
            <a:ext uri="{FF2B5EF4-FFF2-40B4-BE49-F238E27FC236}">
              <a16:creationId xmlns:a16="http://schemas.microsoft.com/office/drawing/2014/main" id="{ECB7BD94-2732-4B83-A73A-384A4774000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891" name="Rectangle 702">
          <a:extLst>
            <a:ext uri="{FF2B5EF4-FFF2-40B4-BE49-F238E27FC236}">
              <a16:creationId xmlns:a16="http://schemas.microsoft.com/office/drawing/2014/main" id="{AD393E41-8D10-4C70-95A2-2B199C5127A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892" name="Rectangle 702">
          <a:extLst>
            <a:ext uri="{FF2B5EF4-FFF2-40B4-BE49-F238E27FC236}">
              <a16:creationId xmlns:a16="http://schemas.microsoft.com/office/drawing/2014/main" id="{E8AE9A51-CCAE-4121-B40A-CED86455C48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893" name="Rectangle 702">
          <a:extLst>
            <a:ext uri="{FF2B5EF4-FFF2-40B4-BE49-F238E27FC236}">
              <a16:creationId xmlns:a16="http://schemas.microsoft.com/office/drawing/2014/main" id="{88CA91C0-A526-4470-8B6D-FBDAAF3D85B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894" name="Rectangle 702">
          <a:extLst>
            <a:ext uri="{FF2B5EF4-FFF2-40B4-BE49-F238E27FC236}">
              <a16:creationId xmlns:a16="http://schemas.microsoft.com/office/drawing/2014/main" id="{0B28CF96-47FC-460C-BD57-BF6E71880B9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895" name="Rectangle 702">
          <a:extLst>
            <a:ext uri="{FF2B5EF4-FFF2-40B4-BE49-F238E27FC236}">
              <a16:creationId xmlns:a16="http://schemas.microsoft.com/office/drawing/2014/main" id="{0CEE0F4B-C621-43FF-89A9-7369DFB2026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896" name="Rectangle 702">
          <a:extLst>
            <a:ext uri="{FF2B5EF4-FFF2-40B4-BE49-F238E27FC236}">
              <a16:creationId xmlns:a16="http://schemas.microsoft.com/office/drawing/2014/main" id="{EF88850C-2B16-421B-8488-CD471C9BC04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897" name="Rectangle 702">
          <a:extLst>
            <a:ext uri="{FF2B5EF4-FFF2-40B4-BE49-F238E27FC236}">
              <a16:creationId xmlns:a16="http://schemas.microsoft.com/office/drawing/2014/main" id="{3B882697-D0D7-412B-8700-3BD768646DE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898" name="Rectangle 702">
          <a:extLst>
            <a:ext uri="{FF2B5EF4-FFF2-40B4-BE49-F238E27FC236}">
              <a16:creationId xmlns:a16="http://schemas.microsoft.com/office/drawing/2014/main" id="{FF132769-33CE-4588-BAB1-763A7997C85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899" name="Rectangle 702">
          <a:extLst>
            <a:ext uri="{FF2B5EF4-FFF2-40B4-BE49-F238E27FC236}">
              <a16:creationId xmlns:a16="http://schemas.microsoft.com/office/drawing/2014/main" id="{DC04BD59-38E3-4438-BF8F-8C9C9177C46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00" name="Rectangle 702">
          <a:extLst>
            <a:ext uri="{FF2B5EF4-FFF2-40B4-BE49-F238E27FC236}">
              <a16:creationId xmlns:a16="http://schemas.microsoft.com/office/drawing/2014/main" id="{0021D9F9-8D03-439F-8505-BCC1AE1BA25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01" name="Rectangle 702">
          <a:extLst>
            <a:ext uri="{FF2B5EF4-FFF2-40B4-BE49-F238E27FC236}">
              <a16:creationId xmlns:a16="http://schemas.microsoft.com/office/drawing/2014/main" id="{39354F88-8FB1-4392-8159-D26AA100C11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02" name="Rectangle 702">
          <a:extLst>
            <a:ext uri="{FF2B5EF4-FFF2-40B4-BE49-F238E27FC236}">
              <a16:creationId xmlns:a16="http://schemas.microsoft.com/office/drawing/2014/main" id="{260E9C29-CB3B-4E9A-81DC-4177A4B3801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03" name="Rectangle 702">
          <a:extLst>
            <a:ext uri="{FF2B5EF4-FFF2-40B4-BE49-F238E27FC236}">
              <a16:creationId xmlns:a16="http://schemas.microsoft.com/office/drawing/2014/main" id="{C16B1F68-36C8-4C32-947F-682C3A14936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04" name="Rectangle 702">
          <a:extLst>
            <a:ext uri="{FF2B5EF4-FFF2-40B4-BE49-F238E27FC236}">
              <a16:creationId xmlns:a16="http://schemas.microsoft.com/office/drawing/2014/main" id="{DE7840F4-9ADF-4066-8E3A-CF8335487F1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05" name="Rectangle 702">
          <a:extLst>
            <a:ext uri="{FF2B5EF4-FFF2-40B4-BE49-F238E27FC236}">
              <a16:creationId xmlns:a16="http://schemas.microsoft.com/office/drawing/2014/main" id="{E5AECFAD-A297-4BE6-8195-730F96039CA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06" name="Rectangle 702">
          <a:extLst>
            <a:ext uri="{FF2B5EF4-FFF2-40B4-BE49-F238E27FC236}">
              <a16:creationId xmlns:a16="http://schemas.microsoft.com/office/drawing/2014/main" id="{ACAEF981-F65D-4EF7-B710-62AD21D07BA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07" name="Rectangle 702">
          <a:extLst>
            <a:ext uri="{FF2B5EF4-FFF2-40B4-BE49-F238E27FC236}">
              <a16:creationId xmlns:a16="http://schemas.microsoft.com/office/drawing/2014/main" id="{3B783D51-8109-4A73-BEFC-3323AF06491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08" name="Rectangle 702">
          <a:extLst>
            <a:ext uri="{FF2B5EF4-FFF2-40B4-BE49-F238E27FC236}">
              <a16:creationId xmlns:a16="http://schemas.microsoft.com/office/drawing/2014/main" id="{AB9678FB-3A2C-4C61-8149-D9DF91F5A74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09" name="Rectangle 702">
          <a:extLst>
            <a:ext uri="{FF2B5EF4-FFF2-40B4-BE49-F238E27FC236}">
              <a16:creationId xmlns:a16="http://schemas.microsoft.com/office/drawing/2014/main" id="{64AB627B-7520-4499-9494-96158065410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10" name="Rectangle 702">
          <a:extLst>
            <a:ext uri="{FF2B5EF4-FFF2-40B4-BE49-F238E27FC236}">
              <a16:creationId xmlns:a16="http://schemas.microsoft.com/office/drawing/2014/main" id="{C21682AD-262C-4C56-856B-A3DB4347C89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11" name="Rectangle 702">
          <a:extLst>
            <a:ext uri="{FF2B5EF4-FFF2-40B4-BE49-F238E27FC236}">
              <a16:creationId xmlns:a16="http://schemas.microsoft.com/office/drawing/2014/main" id="{42EB01AD-5619-49B6-BF5F-28934E7397C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12" name="Rectangle 702">
          <a:extLst>
            <a:ext uri="{FF2B5EF4-FFF2-40B4-BE49-F238E27FC236}">
              <a16:creationId xmlns:a16="http://schemas.microsoft.com/office/drawing/2014/main" id="{C067A524-4ECB-4DF0-B236-1C10B16A060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13" name="Rectangle 702">
          <a:extLst>
            <a:ext uri="{FF2B5EF4-FFF2-40B4-BE49-F238E27FC236}">
              <a16:creationId xmlns:a16="http://schemas.microsoft.com/office/drawing/2014/main" id="{1581EECD-9F4E-4A73-AE40-5AFCEDF397A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14" name="Rectangle 702">
          <a:extLst>
            <a:ext uri="{FF2B5EF4-FFF2-40B4-BE49-F238E27FC236}">
              <a16:creationId xmlns:a16="http://schemas.microsoft.com/office/drawing/2014/main" id="{50D6231C-EAAC-4491-9831-ED85DE60A7D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15" name="Rectangle 702">
          <a:extLst>
            <a:ext uri="{FF2B5EF4-FFF2-40B4-BE49-F238E27FC236}">
              <a16:creationId xmlns:a16="http://schemas.microsoft.com/office/drawing/2014/main" id="{F8D43342-0E93-4482-B00B-FACDB9792EA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16" name="Rectangle 702">
          <a:extLst>
            <a:ext uri="{FF2B5EF4-FFF2-40B4-BE49-F238E27FC236}">
              <a16:creationId xmlns:a16="http://schemas.microsoft.com/office/drawing/2014/main" id="{ADC0921F-868D-428D-85BC-1A5DF1265AB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17" name="Rectangle 702">
          <a:extLst>
            <a:ext uri="{FF2B5EF4-FFF2-40B4-BE49-F238E27FC236}">
              <a16:creationId xmlns:a16="http://schemas.microsoft.com/office/drawing/2014/main" id="{DB0639BC-C2E4-4A0B-BE5A-194A0439824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18" name="Rectangle 702">
          <a:extLst>
            <a:ext uri="{FF2B5EF4-FFF2-40B4-BE49-F238E27FC236}">
              <a16:creationId xmlns:a16="http://schemas.microsoft.com/office/drawing/2014/main" id="{EBA9F6B8-F7B1-4783-A7EB-8DA3AD0FF42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19" name="Rectangle 702">
          <a:extLst>
            <a:ext uri="{FF2B5EF4-FFF2-40B4-BE49-F238E27FC236}">
              <a16:creationId xmlns:a16="http://schemas.microsoft.com/office/drawing/2014/main" id="{01ED5153-E716-473A-AA6D-A5F778426EB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20" name="Rectangle 702">
          <a:extLst>
            <a:ext uri="{FF2B5EF4-FFF2-40B4-BE49-F238E27FC236}">
              <a16:creationId xmlns:a16="http://schemas.microsoft.com/office/drawing/2014/main" id="{27813FC6-A93B-45A6-B75E-B0632FFE486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21" name="Rectangle 702">
          <a:extLst>
            <a:ext uri="{FF2B5EF4-FFF2-40B4-BE49-F238E27FC236}">
              <a16:creationId xmlns:a16="http://schemas.microsoft.com/office/drawing/2014/main" id="{7F6E6124-6C6A-4F79-9F41-3F723816BC4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22" name="Rectangle 702">
          <a:extLst>
            <a:ext uri="{FF2B5EF4-FFF2-40B4-BE49-F238E27FC236}">
              <a16:creationId xmlns:a16="http://schemas.microsoft.com/office/drawing/2014/main" id="{8FFD4E10-EF40-4609-9266-B8B86DAE8A3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23" name="Rectangle 702">
          <a:extLst>
            <a:ext uri="{FF2B5EF4-FFF2-40B4-BE49-F238E27FC236}">
              <a16:creationId xmlns:a16="http://schemas.microsoft.com/office/drawing/2014/main" id="{DB957031-B28B-4738-8F85-D89CAEDAEE3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24" name="Rectangle 702">
          <a:extLst>
            <a:ext uri="{FF2B5EF4-FFF2-40B4-BE49-F238E27FC236}">
              <a16:creationId xmlns:a16="http://schemas.microsoft.com/office/drawing/2014/main" id="{7CE17FBD-C435-4AA1-A9F4-B0CC3467C53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25" name="Rectangle 702">
          <a:extLst>
            <a:ext uri="{FF2B5EF4-FFF2-40B4-BE49-F238E27FC236}">
              <a16:creationId xmlns:a16="http://schemas.microsoft.com/office/drawing/2014/main" id="{3822C3C5-D100-4454-9B10-96CB43970FD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26" name="Rectangle 702">
          <a:extLst>
            <a:ext uri="{FF2B5EF4-FFF2-40B4-BE49-F238E27FC236}">
              <a16:creationId xmlns:a16="http://schemas.microsoft.com/office/drawing/2014/main" id="{20E264BF-ECE9-4123-9F24-24B47E4AC87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27" name="Rectangle 702">
          <a:extLst>
            <a:ext uri="{FF2B5EF4-FFF2-40B4-BE49-F238E27FC236}">
              <a16:creationId xmlns:a16="http://schemas.microsoft.com/office/drawing/2014/main" id="{28D1250F-26A9-4B3B-A5CE-23067A15620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28" name="Rectangle 702">
          <a:extLst>
            <a:ext uri="{FF2B5EF4-FFF2-40B4-BE49-F238E27FC236}">
              <a16:creationId xmlns:a16="http://schemas.microsoft.com/office/drawing/2014/main" id="{855DFC42-C91F-4306-ABD8-43CB877B4FB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29" name="Rectangle 702">
          <a:extLst>
            <a:ext uri="{FF2B5EF4-FFF2-40B4-BE49-F238E27FC236}">
              <a16:creationId xmlns:a16="http://schemas.microsoft.com/office/drawing/2014/main" id="{C28DA67D-7930-410A-B2FF-C6D1C9FD1D5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30" name="Rectangle 702">
          <a:extLst>
            <a:ext uri="{FF2B5EF4-FFF2-40B4-BE49-F238E27FC236}">
              <a16:creationId xmlns:a16="http://schemas.microsoft.com/office/drawing/2014/main" id="{8D358382-620A-4363-97D6-88E4B0F3859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31" name="Rectangle 702">
          <a:extLst>
            <a:ext uri="{FF2B5EF4-FFF2-40B4-BE49-F238E27FC236}">
              <a16:creationId xmlns:a16="http://schemas.microsoft.com/office/drawing/2014/main" id="{1F8328FE-A581-4220-9C22-FBF6CBD9536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32" name="Rectangle 702">
          <a:extLst>
            <a:ext uri="{FF2B5EF4-FFF2-40B4-BE49-F238E27FC236}">
              <a16:creationId xmlns:a16="http://schemas.microsoft.com/office/drawing/2014/main" id="{ADAEB985-FE3C-4A1D-A52B-E1C1D41F96E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33" name="Rectangle 702">
          <a:extLst>
            <a:ext uri="{FF2B5EF4-FFF2-40B4-BE49-F238E27FC236}">
              <a16:creationId xmlns:a16="http://schemas.microsoft.com/office/drawing/2014/main" id="{B41F8DD1-A92F-4C10-B351-8092DF8C1DB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34" name="Rectangle 702">
          <a:extLst>
            <a:ext uri="{FF2B5EF4-FFF2-40B4-BE49-F238E27FC236}">
              <a16:creationId xmlns:a16="http://schemas.microsoft.com/office/drawing/2014/main" id="{7B894DFC-76F3-4522-A783-CD2A8C18493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35" name="Rectangle 702">
          <a:extLst>
            <a:ext uri="{FF2B5EF4-FFF2-40B4-BE49-F238E27FC236}">
              <a16:creationId xmlns:a16="http://schemas.microsoft.com/office/drawing/2014/main" id="{ECA5BA20-385F-4BBB-BBF8-ADE63CB9DF7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36" name="Rectangle 702">
          <a:extLst>
            <a:ext uri="{FF2B5EF4-FFF2-40B4-BE49-F238E27FC236}">
              <a16:creationId xmlns:a16="http://schemas.microsoft.com/office/drawing/2014/main" id="{2C1D48A7-F310-49BB-93EB-8433F0841FF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37" name="Rectangle 702">
          <a:extLst>
            <a:ext uri="{FF2B5EF4-FFF2-40B4-BE49-F238E27FC236}">
              <a16:creationId xmlns:a16="http://schemas.microsoft.com/office/drawing/2014/main" id="{A557B6FD-F7A9-43F4-90B4-584ABD22243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38" name="Rectangle 702">
          <a:extLst>
            <a:ext uri="{FF2B5EF4-FFF2-40B4-BE49-F238E27FC236}">
              <a16:creationId xmlns:a16="http://schemas.microsoft.com/office/drawing/2014/main" id="{B3DF85F1-455D-400A-8C60-194A887C792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39" name="Rectangle 702">
          <a:extLst>
            <a:ext uri="{FF2B5EF4-FFF2-40B4-BE49-F238E27FC236}">
              <a16:creationId xmlns:a16="http://schemas.microsoft.com/office/drawing/2014/main" id="{F3FA4B0E-4A66-4970-BC28-9584BFC0B36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40" name="Rectangle 702">
          <a:extLst>
            <a:ext uri="{FF2B5EF4-FFF2-40B4-BE49-F238E27FC236}">
              <a16:creationId xmlns:a16="http://schemas.microsoft.com/office/drawing/2014/main" id="{4AF27023-104D-4150-A409-C882AFF802B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41" name="Rectangle 702">
          <a:extLst>
            <a:ext uri="{FF2B5EF4-FFF2-40B4-BE49-F238E27FC236}">
              <a16:creationId xmlns:a16="http://schemas.microsoft.com/office/drawing/2014/main" id="{ABFD0D89-4E73-46DA-B979-725675F7E76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42" name="Rectangle 702">
          <a:extLst>
            <a:ext uri="{FF2B5EF4-FFF2-40B4-BE49-F238E27FC236}">
              <a16:creationId xmlns:a16="http://schemas.microsoft.com/office/drawing/2014/main" id="{0C201B39-F3B2-4DA2-8A04-08B9D66F1FB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43" name="Rectangle 702">
          <a:extLst>
            <a:ext uri="{FF2B5EF4-FFF2-40B4-BE49-F238E27FC236}">
              <a16:creationId xmlns:a16="http://schemas.microsoft.com/office/drawing/2014/main" id="{CC18588F-2FB8-40D6-A89D-713641FA6E2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44" name="Rectangle 702">
          <a:extLst>
            <a:ext uri="{FF2B5EF4-FFF2-40B4-BE49-F238E27FC236}">
              <a16:creationId xmlns:a16="http://schemas.microsoft.com/office/drawing/2014/main" id="{D0CFFBF8-A3E6-4FC9-8DE4-AF591E4510E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45" name="Rectangle 702">
          <a:extLst>
            <a:ext uri="{FF2B5EF4-FFF2-40B4-BE49-F238E27FC236}">
              <a16:creationId xmlns:a16="http://schemas.microsoft.com/office/drawing/2014/main" id="{47115C8E-D653-40E0-9153-162BE5D07CA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46" name="Rectangle 702">
          <a:extLst>
            <a:ext uri="{FF2B5EF4-FFF2-40B4-BE49-F238E27FC236}">
              <a16:creationId xmlns:a16="http://schemas.microsoft.com/office/drawing/2014/main" id="{CBF99248-37D9-4FFC-BD3A-FC897730AF8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47" name="Rectangle 702">
          <a:extLst>
            <a:ext uri="{FF2B5EF4-FFF2-40B4-BE49-F238E27FC236}">
              <a16:creationId xmlns:a16="http://schemas.microsoft.com/office/drawing/2014/main" id="{8359A835-C0EE-4BDA-AC68-F8F4C59F565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48" name="Rectangle 702">
          <a:extLst>
            <a:ext uri="{FF2B5EF4-FFF2-40B4-BE49-F238E27FC236}">
              <a16:creationId xmlns:a16="http://schemas.microsoft.com/office/drawing/2014/main" id="{B5245B7E-1051-4660-B2EE-8CCFE20F2A6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49" name="Rectangle 702">
          <a:extLst>
            <a:ext uri="{FF2B5EF4-FFF2-40B4-BE49-F238E27FC236}">
              <a16:creationId xmlns:a16="http://schemas.microsoft.com/office/drawing/2014/main" id="{E6B37670-3C4D-4D8D-BE45-426E308EA8C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50" name="Rectangle 702">
          <a:extLst>
            <a:ext uri="{FF2B5EF4-FFF2-40B4-BE49-F238E27FC236}">
              <a16:creationId xmlns:a16="http://schemas.microsoft.com/office/drawing/2014/main" id="{A99495D1-ABA9-47DF-8672-AF2A0E3960B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51" name="Rectangle 702">
          <a:extLst>
            <a:ext uri="{FF2B5EF4-FFF2-40B4-BE49-F238E27FC236}">
              <a16:creationId xmlns:a16="http://schemas.microsoft.com/office/drawing/2014/main" id="{9DC40A7E-476D-4183-8778-717DBDD53D2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52" name="Rectangle 702">
          <a:extLst>
            <a:ext uri="{FF2B5EF4-FFF2-40B4-BE49-F238E27FC236}">
              <a16:creationId xmlns:a16="http://schemas.microsoft.com/office/drawing/2014/main" id="{2170DD74-C1CE-441D-896E-4BD4DFC2293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53" name="Rectangle 702">
          <a:extLst>
            <a:ext uri="{FF2B5EF4-FFF2-40B4-BE49-F238E27FC236}">
              <a16:creationId xmlns:a16="http://schemas.microsoft.com/office/drawing/2014/main" id="{049FDF14-E796-4226-8F96-F3924FF24BC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54" name="Rectangle 702">
          <a:extLst>
            <a:ext uri="{FF2B5EF4-FFF2-40B4-BE49-F238E27FC236}">
              <a16:creationId xmlns:a16="http://schemas.microsoft.com/office/drawing/2014/main" id="{86E076E8-00BC-4870-B252-63B7B792729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55" name="Rectangle 702">
          <a:extLst>
            <a:ext uri="{FF2B5EF4-FFF2-40B4-BE49-F238E27FC236}">
              <a16:creationId xmlns:a16="http://schemas.microsoft.com/office/drawing/2014/main" id="{03404FA1-08B0-476A-8E76-9B8BCFA4B7A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56" name="Rectangle 702">
          <a:extLst>
            <a:ext uri="{FF2B5EF4-FFF2-40B4-BE49-F238E27FC236}">
              <a16:creationId xmlns:a16="http://schemas.microsoft.com/office/drawing/2014/main" id="{4FB2736A-37B6-4942-B1A4-D5E7E45BFC7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57" name="Rectangle 702">
          <a:extLst>
            <a:ext uri="{FF2B5EF4-FFF2-40B4-BE49-F238E27FC236}">
              <a16:creationId xmlns:a16="http://schemas.microsoft.com/office/drawing/2014/main" id="{8A4D1BB8-FE04-4904-8F04-4F753CC4DE7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58" name="Rectangle 702">
          <a:extLst>
            <a:ext uri="{FF2B5EF4-FFF2-40B4-BE49-F238E27FC236}">
              <a16:creationId xmlns:a16="http://schemas.microsoft.com/office/drawing/2014/main" id="{1A7EA16A-365F-4A3B-A95E-40CF287C0A3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59" name="Rectangle 702">
          <a:extLst>
            <a:ext uri="{FF2B5EF4-FFF2-40B4-BE49-F238E27FC236}">
              <a16:creationId xmlns:a16="http://schemas.microsoft.com/office/drawing/2014/main" id="{00BE80BA-F7F3-4643-A867-C73F0A30E70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60" name="Rectangle 702">
          <a:extLst>
            <a:ext uri="{FF2B5EF4-FFF2-40B4-BE49-F238E27FC236}">
              <a16:creationId xmlns:a16="http://schemas.microsoft.com/office/drawing/2014/main" id="{7CAAC5A5-2478-406B-9CF5-8CF45EA419A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61" name="Rectangle 702">
          <a:extLst>
            <a:ext uri="{FF2B5EF4-FFF2-40B4-BE49-F238E27FC236}">
              <a16:creationId xmlns:a16="http://schemas.microsoft.com/office/drawing/2014/main" id="{5E18169B-0069-4592-9F42-5B4D459BCD6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62" name="Rectangle 702">
          <a:extLst>
            <a:ext uri="{FF2B5EF4-FFF2-40B4-BE49-F238E27FC236}">
              <a16:creationId xmlns:a16="http://schemas.microsoft.com/office/drawing/2014/main" id="{3B6E293B-D451-42C3-AE65-FFA8CE78DEC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63" name="Rectangle 702">
          <a:extLst>
            <a:ext uri="{FF2B5EF4-FFF2-40B4-BE49-F238E27FC236}">
              <a16:creationId xmlns:a16="http://schemas.microsoft.com/office/drawing/2014/main" id="{92DC8D09-2A18-4F32-BA4A-16874436426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64" name="Rectangle 702">
          <a:extLst>
            <a:ext uri="{FF2B5EF4-FFF2-40B4-BE49-F238E27FC236}">
              <a16:creationId xmlns:a16="http://schemas.microsoft.com/office/drawing/2014/main" id="{73C6F012-4453-49D4-8458-96378A3C78F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65" name="Rectangle 702">
          <a:extLst>
            <a:ext uri="{FF2B5EF4-FFF2-40B4-BE49-F238E27FC236}">
              <a16:creationId xmlns:a16="http://schemas.microsoft.com/office/drawing/2014/main" id="{5F09B55D-1062-4732-BBA1-A11DA03D529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66" name="Rectangle 702">
          <a:extLst>
            <a:ext uri="{FF2B5EF4-FFF2-40B4-BE49-F238E27FC236}">
              <a16:creationId xmlns:a16="http://schemas.microsoft.com/office/drawing/2014/main" id="{C3C732B5-96BD-4CFC-9CBC-9B4DD547A88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67" name="Rectangle 702">
          <a:extLst>
            <a:ext uri="{FF2B5EF4-FFF2-40B4-BE49-F238E27FC236}">
              <a16:creationId xmlns:a16="http://schemas.microsoft.com/office/drawing/2014/main" id="{8E048111-5558-442B-B2AD-8B74397F21E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68" name="Rectangle 702">
          <a:extLst>
            <a:ext uri="{FF2B5EF4-FFF2-40B4-BE49-F238E27FC236}">
              <a16:creationId xmlns:a16="http://schemas.microsoft.com/office/drawing/2014/main" id="{EA158C24-DC71-4F88-839F-34E70D02E6B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69" name="Rectangle 702">
          <a:extLst>
            <a:ext uri="{FF2B5EF4-FFF2-40B4-BE49-F238E27FC236}">
              <a16:creationId xmlns:a16="http://schemas.microsoft.com/office/drawing/2014/main" id="{F0557967-D545-464A-8261-5CCB133302C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70" name="Rectangle 702">
          <a:extLst>
            <a:ext uri="{FF2B5EF4-FFF2-40B4-BE49-F238E27FC236}">
              <a16:creationId xmlns:a16="http://schemas.microsoft.com/office/drawing/2014/main" id="{AA26F4C8-8C23-4C08-BA73-C59C3D7BFDE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71" name="Rectangle 702">
          <a:extLst>
            <a:ext uri="{FF2B5EF4-FFF2-40B4-BE49-F238E27FC236}">
              <a16:creationId xmlns:a16="http://schemas.microsoft.com/office/drawing/2014/main" id="{DC84A949-471B-48FD-9AF4-E638C83AA81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72" name="Rectangle 702">
          <a:extLst>
            <a:ext uri="{FF2B5EF4-FFF2-40B4-BE49-F238E27FC236}">
              <a16:creationId xmlns:a16="http://schemas.microsoft.com/office/drawing/2014/main" id="{E2F6F40A-5328-40F3-8307-40A4D036281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73" name="Rectangle 702">
          <a:extLst>
            <a:ext uri="{FF2B5EF4-FFF2-40B4-BE49-F238E27FC236}">
              <a16:creationId xmlns:a16="http://schemas.microsoft.com/office/drawing/2014/main" id="{5D0E93CD-1090-4C3B-85ED-12FD7049928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74" name="Rectangle 702">
          <a:extLst>
            <a:ext uri="{FF2B5EF4-FFF2-40B4-BE49-F238E27FC236}">
              <a16:creationId xmlns:a16="http://schemas.microsoft.com/office/drawing/2014/main" id="{36ECB08B-520B-4F26-9D72-5AF79C9ABF5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75" name="Rectangle 702">
          <a:extLst>
            <a:ext uri="{FF2B5EF4-FFF2-40B4-BE49-F238E27FC236}">
              <a16:creationId xmlns:a16="http://schemas.microsoft.com/office/drawing/2014/main" id="{8E330F8F-A642-4363-BB18-5D9ABEA31E3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76" name="Rectangle 702">
          <a:extLst>
            <a:ext uri="{FF2B5EF4-FFF2-40B4-BE49-F238E27FC236}">
              <a16:creationId xmlns:a16="http://schemas.microsoft.com/office/drawing/2014/main" id="{0D0692AC-1959-49F0-B080-CAA85828BA0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77" name="Rectangle 702">
          <a:extLst>
            <a:ext uri="{FF2B5EF4-FFF2-40B4-BE49-F238E27FC236}">
              <a16:creationId xmlns:a16="http://schemas.microsoft.com/office/drawing/2014/main" id="{5ED07E4C-89AE-4AE8-BFFA-57FA01879C3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78" name="Rectangle 702">
          <a:extLst>
            <a:ext uri="{FF2B5EF4-FFF2-40B4-BE49-F238E27FC236}">
              <a16:creationId xmlns:a16="http://schemas.microsoft.com/office/drawing/2014/main" id="{B87B7E86-3FB4-4B97-A00D-17870485D88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79" name="Rectangle 702">
          <a:extLst>
            <a:ext uri="{FF2B5EF4-FFF2-40B4-BE49-F238E27FC236}">
              <a16:creationId xmlns:a16="http://schemas.microsoft.com/office/drawing/2014/main" id="{58CAD12F-B835-43B1-92BF-63BD689FD43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80" name="Rectangle 702">
          <a:extLst>
            <a:ext uri="{FF2B5EF4-FFF2-40B4-BE49-F238E27FC236}">
              <a16:creationId xmlns:a16="http://schemas.microsoft.com/office/drawing/2014/main" id="{037F95B1-BB76-4684-B2FE-74CCBD6F182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81" name="Rectangle 702">
          <a:extLst>
            <a:ext uri="{FF2B5EF4-FFF2-40B4-BE49-F238E27FC236}">
              <a16:creationId xmlns:a16="http://schemas.microsoft.com/office/drawing/2014/main" id="{1D2461F6-D294-4EE2-A76E-F83B7AE016B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82" name="Rectangle 702">
          <a:extLst>
            <a:ext uri="{FF2B5EF4-FFF2-40B4-BE49-F238E27FC236}">
              <a16:creationId xmlns:a16="http://schemas.microsoft.com/office/drawing/2014/main" id="{DF684C81-C3F3-4A73-AF70-EB866FB6821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83" name="Rectangle 702">
          <a:extLst>
            <a:ext uri="{FF2B5EF4-FFF2-40B4-BE49-F238E27FC236}">
              <a16:creationId xmlns:a16="http://schemas.microsoft.com/office/drawing/2014/main" id="{11E080A7-31C0-47C3-B2C5-50C870B488D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84" name="Rectangle 702">
          <a:extLst>
            <a:ext uri="{FF2B5EF4-FFF2-40B4-BE49-F238E27FC236}">
              <a16:creationId xmlns:a16="http://schemas.microsoft.com/office/drawing/2014/main" id="{F2E9E54A-BAC7-4892-BEA1-F91F250981B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85" name="Rectangle 702">
          <a:extLst>
            <a:ext uri="{FF2B5EF4-FFF2-40B4-BE49-F238E27FC236}">
              <a16:creationId xmlns:a16="http://schemas.microsoft.com/office/drawing/2014/main" id="{6A67EEBA-1A9E-4930-8F4E-5DAB625B495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86" name="Rectangle 702">
          <a:extLst>
            <a:ext uri="{FF2B5EF4-FFF2-40B4-BE49-F238E27FC236}">
              <a16:creationId xmlns:a16="http://schemas.microsoft.com/office/drawing/2014/main" id="{429DD7ED-C3EA-430E-82F9-61F49A7F784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87" name="Rectangle 702">
          <a:extLst>
            <a:ext uri="{FF2B5EF4-FFF2-40B4-BE49-F238E27FC236}">
              <a16:creationId xmlns:a16="http://schemas.microsoft.com/office/drawing/2014/main" id="{E6A404D5-5D20-442B-ADB1-9E42545CA48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88" name="Rectangle 702">
          <a:extLst>
            <a:ext uri="{FF2B5EF4-FFF2-40B4-BE49-F238E27FC236}">
              <a16:creationId xmlns:a16="http://schemas.microsoft.com/office/drawing/2014/main" id="{01E63480-6ECE-4FD3-B067-FB30B48A071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89" name="Rectangle 702">
          <a:extLst>
            <a:ext uri="{FF2B5EF4-FFF2-40B4-BE49-F238E27FC236}">
              <a16:creationId xmlns:a16="http://schemas.microsoft.com/office/drawing/2014/main" id="{2025D83C-5356-41BB-ABD2-FF913D69E49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90" name="Rectangle 702">
          <a:extLst>
            <a:ext uri="{FF2B5EF4-FFF2-40B4-BE49-F238E27FC236}">
              <a16:creationId xmlns:a16="http://schemas.microsoft.com/office/drawing/2014/main" id="{977D2717-7C86-4084-BB20-F30322F538D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91" name="Rectangle 702">
          <a:extLst>
            <a:ext uri="{FF2B5EF4-FFF2-40B4-BE49-F238E27FC236}">
              <a16:creationId xmlns:a16="http://schemas.microsoft.com/office/drawing/2014/main" id="{540ABEA0-C664-4A41-AED5-A9DAA3CAEFA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92" name="Rectangle 702">
          <a:extLst>
            <a:ext uri="{FF2B5EF4-FFF2-40B4-BE49-F238E27FC236}">
              <a16:creationId xmlns:a16="http://schemas.microsoft.com/office/drawing/2014/main" id="{CF459B93-7D97-41CD-A0F2-50B7108690D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93" name="Rectangle 702">
          <a:extLst>
            <a:ext uri="{FF2B5EF4-FFF2-40B4-BE49-F238E27FC236}">
              <a16:creationId xmlns:a16="http://schemas.microsoft.com/office/drawing/2014/main" id="{5BAE81E7-8BF9-42A0-A59E-193F49ED92D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94" name="Rectangle 702">
          <a:extLst>
            <a:ext uri="{FF2B5EF4-FFF2-40B4-BE49-F238E27FC236}">
              <a16:creationId xmlns:a16="http://schemas.microsoft.com/office/drawing/2014/main" id="{6FEFBE3D-395F-4FEC-872B-EA9322B20EF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95" name="Rectangle 702">
          <a:extLst>
            <a:ext uri="{FF2B5EF4-FFF2-40B4-BE49-F238E27FC236}">
              <a16:creationId xmlns:a16="http://schemas.microsoft.com/office/drawing/2014/main" id="{8182E51B-517A-4EE4-80D7-658A4C16880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96" name="Rectangle 702">
          <a:extLst>
            <a:ext uri="{FF2B5EF4-FFF2-40B4-BE49-F238E27FC236}">
              <a16:creationId xmlns:a16="http://schemas.microsoft.com/office/drawing/2014/main" id="{360B84D6-8519-42B5-B80E-0DE4F685CE3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97" name="Rectangle 702">
          <a:extLst>
            <a:ext uri="{FF2B5EF4-FFF2-40B4-BE49-F238E27FC236}">
              <a16:creationId xmlns:a16="http://schemas.microsoft.com/office/drawing/2014/main" id="{3E0C2056-B3AE-4912-873B-2C4EF682F45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98" name="Rectangle 702">
          <a:extLst>
            <a:ext uri="{FF2B5EF4-FFF2-40B4-BE49-F238E27FC236}">
              <a16:creationId xmlns:a16="http://schemas.microsoft.com/office/drawing/2014/main" id="{081DF0D4-4BEA-432A-A849-C373CFACBA1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3999" name="Rectangle 702">
          <a:extLst>
            <a:ext uri="{FF2B5EF4-FFF2-40B4-BE49-F238E27FC236}">
              <a16:creationId xmlns:a16="http://schemas.microsoft.com/office/drawing/2014/main" id="{FFA10A7E-0893-46F2-89C5-2C4BDFC8238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00" name="Rectangle 702">
          <a:extLst>
            <a:ext uri="{FF2B5EF4-FFF2-40B4-BE49-F238E27FC236}">
              <a16:creationId xmlns:a16="http://schemas.microsoft.com/office/drawing/2014/main" id="{9DBFF40F-A563-48D1-A1CB-462C02BFBE5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01" name="Rectangle 702">
          <a:extLst>
            <a:ext uri="{FF2B5EF4-FFF2-40B4-BE49-F238E27FC236}">
              <a16:creationId xmlns:a16="http://schemas.microsoft.com/office/drawing/2014/main" id="{CEED484A-38FE-4017-8DA0-E146A16CE1D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02" name="Rectangle 702">
          <a:extLst>
            <a:ext uri="{FF2B5EF4-FFF2-40B4-BE49-F238E27FC236}">
              <a16:creationId xmlns:a16="http://schemas.microsoft.com/office/drawing/2014/main" id="{ABF90385-4FB2-4228-95C9-D90A3D745F7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03" name="Rectangle 702">
          <a:extLst>
            <a:ext uri="{FF2B5EF4-FFF2-40B4-BE49-F238E27FC236}">
              <a16:creationId xmlns:a16="http://schemas.microsoft.com/office/drawing/2014/main" id="{295EC34C-AE2C-44EF-B3D3-0F66E772BB6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04" name="Rectangle 702">
          <a:extLst>
            <a:ext uri="{FF2B5EF4-FFF2-40B4-BE49-F238E27FC236}">
              <a16:creationId xmlns:a16="http://schemas.microsoft.com/office/drawing/2014/main" id="{64EE8CE2-AF9D-47BF-A3DA-B27028DC9FA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05" name="Rectangle 702">
          <a:extLst>
            <a:ext uri="{FF2B5EF4-FFF2-40B4-BE49-F238E27FC236}">
              <a16:creationId xmlns:a16="http://schemas.microsoft.com/office/drawing/2014/main" id="{34A846BA-D32F-40DB-86DB-C1548891212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06" name="Rectangle 702">
          <a:extLst>
            <a:ext uri="{FF2B5EF4-FFF2-40B4-BE49-F238E27FC236}">
              <a16:creationId xmlns:a16="http://schemas.microsoft.com/office/drawing/2014/main" id="{A914FFC3-9489-4033-A621-C0224B74EC2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07" name="Rectangle 702">
          <a:extLst>
            <a:ext uri="{FF2B5EF4-FFF2-40B4-BE49-F238E27FC236}">
              <a16:creationId xmlns:a16="http://schemas.microsoft.com/office/drawing/2014/main" id="{5291A154-3689-4B56-B7A6-6465C2BA8C2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08" name="Rectangle 702">
          <a:extLst>
            <a:ext uri="{FF2B5EF4-FFF2-40B4-BE49-F238E27FC236}">
              <a16:creationId xmlns:a16="http://schemas.microsoft.com/office/drawing/2014/main" id="{B0C8DE2D-1665-48A3-ADD7-F349B7A52B9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09" name="Rectangle 702">
          <a:extLst>
            <a:ext uri="{FF2B5EF4-FFF2-40B4-BE49-F238E27FC236}">
              <a16:creationId xmlns:a16="http://schemas.microsoft.com/office/drawing/2014/main" id="{C613DD4E-C50F-467B-8AC8-04D33D528F3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10" name="Rectangle 702">
          <a:extLst>
            <a:ext uri="{FF2B5EF4-FFF2-40B4-BE49-F238E27FC236}">
              <a16:creationId xmlns:a16="http://schemas.microsoft.com/office/drawing/2014/main" id="{742A9F2D-C677-4E21-9CBC-7A6CF42F80D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11" name="Rectangle 702">
          <a:extLst>
            <a:ext uri="{FF2B5EF4-FFF2-40B4-BE49-F238E27FC236}">
              <a16:creationId xmlns:a16="http://schemas.microsoft.com/office/drawing/2014/main" id="{4CCE5754-ED06-46FF-9E2D-24A01523B96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12" name="Rectangle 702">
          <a:extLst>
            <a:ext uri="{FF2B5EF4-FFF2-40B4-BE49-F238E27FC236}">
              <a16:creationId xmlns:a16="http://schemas.microsoft.com/office/drawing/2014/main" id="{3D6747B0-4A37-43A4-81B8-072576BB801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13" name="Rectangle 702">
          <a:extLst>
            <a:ext uri="{FF2B5EF4-FFF2-40B4-BE49-F238E27FC236}">
              <a16:creationId xmlns:a16="http://schemas.microsoft.com/office/drawing/2014/main" id="{3A3C246D-5D36-4EF7-A20B-123327012EC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14" name="Rectangle 702">
          <a:extLst>
            <a:ext uri="{FF2B5EF4-FFF2-40B4-BE49-F238E27FC236}">
              <a16:creationId xmlns:a16="http://schemas.microsoft.com/office/drawing/2014/main" id="{D077C875-0D3E-4F68-8E3B-26162039318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15" name="Rectangle 702">
          <a:extLst>
            <a:ext uri="{FF2B5EF4-FFF2-40B4-BE49-F238E27FC236}">
              <a16:creationId xmlns:a16="http://schemas.microsoft.com/office/drawing/2014/main" id="{A928B9A8-5722-400F-B8A4-14BD71BC56A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16" name="Rectangle 702">
          <a:extLst>
            <a:ext uri="{FF2B5EF4-FFF2-40B4-BE49-F238E27FC236}">
              <a16:creationId xmlns:a16="http://schemas.microsoft.com/office/drawing/2014/main" id="{423A838E-25DA-4637-98B4-D13BB32C549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17" name="Rectangle 702">
          <a:extLst>
            <a:ext uri="{FF2B5EF4-FFF2-40B4-BE49-F238E27FC236}">
              <a16:creationId xmlns:a16="http://schemas.microsoft.com/office/drawing/2014/main" id="{6D3429FB-1951-4C58-8B01-09C1C79A116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18" name="Rectangle 702">
          <a:extLst>
            <a:ext uri="{FF2B5EF4-FFF2-40B4-BE49-F238E27FC236}">
              <a16:creationId xmlns:a16="http://schemas.microsoft.com/office/drawing/2014/main" id="{09E15622-F4EB-4653-AA18-0C3351E9227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19" name="Rectangle 702">
          <a:extLst>
            <a:ext uri="{FF2B5EF4-FFF2-40B4-BE49-F238E27FC236}">
              <a16:creationId xmlns:a16="http://schemas.microsoft.com/office/drawing/2014/main" id="{B60BACC5-1FC3-4C05-98FF-8430EB67D49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20" name="Rectangle 702">
          <a:extLst>
            <a:ext uri="{FF2B5EF4-FFF2-40B4-BE49-F238E27FC236}">
              <a16:creationId xmlns:a16="http://schemas.microsoft.com/office/drawing/2014/main" id="{82BED26C-28B3-480E-A3D3-3693DB13364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21" name="Rectangle 702">
          <a:extLst>
            <a:ext uri="{FF2B5EF4-FFF2-40B4-BE49-F238E27FC236}">
              <a16:creationId xmlns:a16="http://schemas.microsoft.com/office/drawing/2014/main" id="{319CF543-3BC6-49B2-8BDC-BD116CEFDEE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22" name="Rectangle 702">
          <a:extLst>
            <a:ext uri="{FF2B5EF4-FFF2-40B4-BE49-F238E27FC236}">
              <a16:creationId xmlns:a16="http://schemas.microsoft.com/office/drawing/2014/main" id="{02F1D0C3-C855-42BC-B1C3-426CB3267EF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23" name="Rectangle 702">
          <a:extLst>
            <a:ext uri="{FF2B5EF4-FFF2-40B4-BE49-F238E27FC236}">
              <a16:creationId xmlns:a16="http://schemas.microsoft.com/office/drawing/2014/main" id="{33C62C17-9C06-4CAB-B63B-6DE02CEEA30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24" name="Rectangle 702">
          <a:extLst>
            <a:ext uri="{FF2B5EF4-FFF2-40B4-BE49-F238E27FC236}">
              <a16:creationId xmlns:a16="http://schemas.microsoft.com/office/drawing/2014/main" id="{653BE68A-33BC-4073-8F3C-6254D494EFD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25" name="Rectangle 702">
          <a:extLst>
            <a:ext uri="{FF2B5EF4-FFF2-40B4-BE49-F238E27FC236}">
              <a16:creationId xmlns:a16="http://schemas.microsoft.com/office/drawing/2014/main" id="{7AC00004-4790-4313-801F-754749E4DB1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26" name="Rectangle 702">
          <a:extLst>
            <a:ext uri="{FF2B5EF4-FFF2-40B4-BE49-F238E27FC236}">
              <a16:creationId xmlns:a16="http://schemas.microsoft.com/office/drawing/2014/main" id="{9E53596E-5115-41CB-A2B0-DF09A8BAF68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27" name="Rectangle 702">
          <a:extLst>
            <a:ext uri="{FF2B5EF4-FFF2-40B4-BE49-F238E27FC236}">
              <a16:creationId xmlns:a16="http://schemas.microsoft.com/office/drawing/2014/main" id="{78BB0A22-6FAE-43BE-A713-C9C2BD0CDA7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28" name="Rectangle 702">
          <a:extLst>
            <a:ext uri="{FF2B5EF4-FFF2-40B4-BE49-F238E27FC236}">
              <a16:creationId xmlns:a16="http://schemas.microsoft.com/office/drawing/2014/main" id="{4EE17F24-D1B4-4D29-9BB3-725F6CC70DB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29" name="Rectangle 702">
          <a:extLst>
            <a:ext uri="{FF2B5EF4-FFF2-40B4-BE49-F238E27FC236}">
              <a16:creationId xmlns:a16="http://schemas.microsoft.com/office/drawing/2014/main" id="{4E999341-B3E1-49D0-ABD7-F0CADAB2872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30" name="Rectangle 702">
          <a:extLst>
            <a:ext uri="{FF2B5EF4-FFF2-40B4-BE49-F238E27FC236}">
              <a16:creationId xmlns:a16="http://schemas.microsoft.com/office/drawing/2014/main" id="{11B1E811-B8FD-46F4-9DBA-E3AF60D49AD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31" name="Rectangle 702">
          <a:extLst>
            <a:ext uri="{FF2B5EF4-FFF2-40B4-BE49-F238E27FC236}">
              <a16:creationId xmlns:a16="http://schemas.microsoft.com/office/drawing/2014/main" id="{9293A2A8-EDFD-48A5-BE03-93E451ECB29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32" name="Rectangle 702">
          <a:extLst>
            <a:ext uri="{FF2B5EF4-FFF2-40B4-BE49-F238E27FC236}">
              <a16:creationId xmlns:a16="http://schemas.microsoft.com/office/drawing/2014/main" id="{80258144-9EFE-43B5-A2D0-03236600FD0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33" name="Rectangle 702">
          <a:extLst>
            <a:ext uri="{FF2B5EF4-FFF2-40B4-BE49-F238E27FC236}">
              <a16:creationId xmlns:a16="http://schemas.microsoft.com/office/drawing/2014/main" id="{4D051613-A0EA-4926-B06F-9E6E36B0AFE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34" name="Rectangle 702">
          <a:extLst>
            <a:ext uri="{FF2B5EF4-FFF2-40B4-BE49-F238E27FC236}">
              <a16:creationId xmlns:a16="http://schemas.microsoft.com/office/drawing/2014/main" id="{75CB2DC3-8200-42F7-B8AB-B47E89DCE8E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35" name="Rectangle 702">
          <a:extLst>
            <a:ext uri="{FF2B5EF4-FFF2-40B4-BE49-F238E27FC236}">
              <a16:creationId xmlns:a16="http://schemas.microsoft.com/office/drawing/2014/main" id="{E8F8A799-E4CD-4E1C-9906-E95213A977F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36" name="Rectangle 702">
          <a:extLst>
            <a:ext uri="{FF2B5EF4-FFF2-40B4-BE49-F238E27FC236}">
              <a16:creationId xmlns:a16="http://schemas.microsoft.com/office/drawing/2014/main" id="{F7940C45-DFF2-4788-9DF7-652708BE9BF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37" name="Rectangle 702">
          <a:extLst>
            <a:ext uri="{FF2B5EF4-FFF2-40B4-BE49-F238E27FC236}">
              <a16:creationId xmlns:a16="http://schemas.microsoft.com/office/drawing/2014/main" id="{355B8D77-43B8-4A9B-B2E8-5EB61B023CC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38" name="Rectangle 702">
          <a:extLst>
            <a:ext uri="{FF2B5EF4-FFF2-40B4-BE49-F238E27FC236}">
              <a16:creationId xmlns:a16="http://schemas.microsoft.com/office/drawing/2014/main" id="{494B0A09-497B-44DF-B439-8D684219D7D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39" name="Rectangle 702">
          <a:extLst>
            <a:ext uri="{FF2B5EF4-FFF2-40B4-BE49-F238E27FC236}">
              <a16:creationId xmlns:a16="http://schemas.microsoft.com/office/drawing/2014/main" id="{51813A94-EA51-4B6A-AC81-CC9F19EE403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40" name="Rectangle 702">
          <a:extLst>
            <a:ext uri="{FF2B5EF4-FFF2-40B4-BE49-F238E27FC236}">
              <a16:creationId xmlns:a16="http://schemas.microsoft.com/office/drawing/2014/main" id="{0970983E-5A89-4AAA-8B50-F9D9374A33F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41" name="Rectangle 702">
          <a:extLst>
            <a:ext uri="{FF2B5EF4-FFF2-40B4-BE49-F238E27FC236}">
              <a16:creationId xmlns:a16="http://schemas.microsoft.com/office/drawing/2014/main" id="{AA5A8678-77E8-4680-9CCC-CC85079CD49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42" name="Rectangle 702">
          <a:extLst>
            <a:ext uri="{FF2B5EF4-FFF2-40B4-BE49-F238E27FC236}">
              <a16:creationId xmlns:a16="http://schemas.microsoft.com/office/drawing/2014/main" id="{BDD3492B-9C85-4E9E-9195-D05A62475F2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43" name="Rectangle 702">
          <a:extLst>
            <a:ext uri="{FF2B5EF4-FFF2-40B4-BE49-F238E27FC236}">
              <a16:creationId xmlns:a16="http://schemas.microsoft.com/office/drawing/2014/main" id="{F6FC99CA-ED9D-4B51-BEC7-4F16CEAACFA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44" name="Rectangle 702">
          <a:extLst>
            <a:ext uri="{FF2B5EF4-FFF2-40B4-BE49-F238E27FC236}">
              <a16:creationId xmlns:a16="http://schemas.microsoft.com/office/drawing/2014/main" id="{E10A188C-2E81-4C55-AD5D-43F12A2CA4B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45" name="Rectangle 702">
          <a:extLst>
            <a:ext uri="{FF2B5EF4-FFF2-40B4-BE49-F238E27FC236}">
              <a16:creationId xmlns:a16="http://schemas.microsoft.com/office/drawing/2014/main" id="{DD2B5762-6A45-4037-BE08-141F2B61000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46" name="Rectangle 702">
          <a:extLst>
            <a:ext uri="{FF2B5EF4-FFF2-40B4-BE49-F238E27FC236}">
              <a16:creationId xmlns:a16="http://schemas.microsoft.com/office/drawing/2014/main" id="{AC01DA4E-ED0D-41EB-AD0F-B64A66C4E4A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47" name="Rectangle 702">
          <a:extLst>
            <a:ext uri="{FF2B5EF4-FFF2-40B4-BE49-F238E27FC236}">
              <a16:creationId xmlns:a16="http://schemas.microsoft.com/office/drawing/2014/main" id="{FAAC064F-75F7-45F8-8BAA-926C6BC460B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48" name="Rectangle 702">
          <a:extLst>
            <a:ext uri="{FF2B5EF4-FFF2-40B4-BE49-F238E27FC236}">
              <a16:creationId xmlns:a16="http://schemas.microsoft.com/office/drawing/2014/main" id="{990BCC61-FD59-4CEE-872B-59B0BD6517C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49" name="Rectangle 702">
          <a:extLst>
            <a:ext uri="{FF2B5EF4-FFF2-40B4-BE49-F238E27FC236}">
              <a16:creationId xmlns:a16="http://schemas.microsoft.com/office/drawing/2014/main" id="{FC8BC89F-5F6C-4D7F-9493-700FE242688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50" name="Rectangle 702">
          <a:extLst>
            <a:ext uri="{FF2B5EF4-FFF2-40B4-BE49-F238E27FC236}">
              <a16:creationId xmlns:a16="http://schemas.microsoft.com/office/drawing/2014/main" id="{6738B913-C573-4461-AF9C-F5AD26E9CF1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51" name="Rectangle 702">
          <a:extLst>
            <a:ext uri="{FF2B5EF4-FFF2-40B4-BE49-F238E27FC236}">
              <a16:creationId xmlns:a16="http://schemas.microsoft.com/office/drawing/2014/main" id="{F1CA2B47-83D1-495D-A3E0-68A77D604D5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52" name="Rectangle 702">
          <a:extLst>
            <a:ext uri="{FF2B5EF4-FFF2-40B4-BE49-F238E27FC236}">
              <a16:creationId xmlns:a16="http://schemas.microsoft.com/office/drawing/2014/main" id="{07C4135A-2935-4502-9ACB-F3BAF9F5A3C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53" name="Rectangle 702">
          <a:extLst>
            <a:ext uri="{FF2B5EF4-FFF2-40B4-BE49-F238E27FC236}">
              <a16:creationId xmlns:a16="http://schemas.microsoft.com/office/drawing/2014/main" id="{65D3F747-F2F7-4FB4-A47A-C9520DCAF69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54" name="Rectangle 702">
          <a:extLst>
            <a:ext uri="{FF2B5EF4-FFF2-40B4-BE49-F238E27FC236}">
              <a16:creationId xmlns:a16="http://schemas.microsoft.com/office/drawing/2014/main" id="{A1DB89D7-AE25-44CA-9648-663B0D1BA2B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55" name="Rectangle 702">
          <a:extLst>
            <a:ext uri="{FF2B5EF4-FFF2-40B4-BE49-F238E27FC236}">
              <a16:creationId xmlns:a16="http://schemas.microsoft.com/office/drawing/2014/main" id="{69EAD286-E54C-428F-8929-3ABA0A52419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56" name="Rectangle 702">
          <a:extLst>
            <a:ext uri="{FF2B5EF4-FFF2-40B4-BE49-F238E27FC236}">
              <a16:creationId xmlns:a16="http://schemas.microsoft.com/office/drawing/2014/main" id="{2EF475D8-B726-431B-B5F4-B8070760712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57" name="Rectangle 702">
          <a:extLst>
            <a:ext uri="{FF2B5EF4-FFF2-40B4-BE49-F238E27FC236}">
              <a16:creationId xmlns:a16="http://schemas.microsoft.com/office/drawing/2014/main" id="{33141BC7-B57F-4601-BE21-0DA3551CFE8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58" name="Rectangle 702">
          <a:extLst>
            <a:ext uri="{FF2B5EF4-FFF2-40B4-BE49-F238E27FC236}">
              <a16:creationId xmlns:a16="http://schemas.microsoft.com/office/drawing/2014/main" id="{4FFB4CE1-3E44-4C5A-BB36-69817128C1A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59" name="Rectangle 702">
          <a:extLst>
            <a:ext uri="{FF2B5EF4-FFF2-40B4-BE49-F238E27FC236}">
              <a16:creationId xmlns:a16="http://schemas.microsoft.com/office/drawing/2014/main" id="{F3CA7C1A-0DB9-4D2C-B8B3-FE1FAC13776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60" name="Rectangle 702">
          <a:extLst>
            <a:ext uri="{FF2B5EF4-FFF2-40B4-BE49-F238E27FC236}">
              <a16:creationId xmlns:a16="http://schemas.microsoft.com/office/drawing/2014/main" id="{E8F3EDA1-5E08-4647-998B-C27D83DB338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61" name="Rectangle 702">
          <a:extLst>
            <a:ext uri="{FF2B5EF4-FFF2-40B4-BE49-F238E27FC236}">
              <a16:creationId xmlns:a16="http://schemas.microsoft.com/office/drawing/2014/main" id="{6E13C430-52D1-4373-B937-BF971174612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62" name="Rectangle 702">
          <a:extLst>
            <a:ext uri="{FF2B5EF4-FFF2-40B4-BE49-F238E27FC236}">
              <a16:creationId xmlns:a16="http://schemas.microsoft.com/office/drawing/2014/main" id="{08BD730D-834E-4E48-8EEA-A1C67C287CA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63" name="Rectangle 702">
          <a:extLst>
            <a:ext uri="{FF2B5EF4-FFF2-40B4-BE49-F238E27FC236}">
              <a16:creationId xmlns:a16="http://schemas.microsoft.com/office/drawing/2014/main" id="{5D628DE1-8BFB-4778-99B3-B4D5FFFD058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64" name="Rectangle 702">
          <a:extLst>
            <a:ext uri="{FF2B5EF4-FFF2-40B4-BE49-F238E27FC236}">
              <a16:creationId xmlns:a16="http://schemas.microsoft.com/office/drawing/2014/main" id="{D003C2B5-17CA-4BB8-B956-0BE6EFCE0B4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65" name="Rectangle 702">
          <a:extLst>
            <a:ext uri="{FF2B5EF4-FFF2-40B4-BE49-F238E27FC236}">
              <a16:creationId xmlns:a16="http://schemas.microsoft.com/office/drawing/2014/main" id="{91652558-AA8F-4FF8-A8E4-EC1510B1D67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66" name="Rectangle 702">
          <a:extLst>
            <a:ext uri="{FF2B5EF4-FFF2-40B4-BE49-F238E27FC236}">
              <a16:creationId xmlns:a16="http://schemas.microsoft.com/office/drawing/2014/main" id="{7B477428-4CBD-4C85-BC74-1BC9692A6C6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67" name="Rectangle 702">
          <a:extLst>
            <a:ext uri="{FF2B5EF4-FFF2-40B4-BE49-F238E27FC236}">
              <a16:creationId xmlns:a16="http://schemas.microsoft.com/office/drawing/2014/main" id="{95AEECF0-919A-4DB1-9379-A05062A50D0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68" name="Rectangle 702">
          <a:extLst>
            <a:ext uri="{FF2B5EF4-FFF2-40B4-BE49-F238E27FC236}">
              <a16:creationId xmlns:a16="http://schemas.microsoft.com/office/drawing/2014/main" id="{55E39A30-6ABF-46E1-99D1-97593EB5C3A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69" name="Rectangle 702">
          <a:extLst>
            <a:ext uri="{FF2B5EF4-FFF2-40B4-BE49-F238E27FC236}">
              <a16:creationId xmlns:a16="http://schemas.microsoft.com/office/drawing/2014/main" id="{EF58E6CE-3F6C-4455-BF19-1BAFBBAD2AC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70" name="Rectangle 702">
          <a:extLst>
            <a:ext uri="{FF2B5EF4-FFF2-40B4-BE49-F238E27FC236}">
              <a16:creationId xmlns:a16="http://schemas.microsoft.com/office/drawing/2014/main" id="{56ABD482-8EE4-441C-BE7C-4109991B956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71" name="Rectangle 702">
          <a:extLst>
            <a:ext uri="{FF2B5EF4-FFF2-40B4-BE49-F238E27FC236}">
              <a16:creationId xmlns:a16="http://schemas.microsoft.com/office/drawing/2014/main" id="{82037CA3-71C1-4F58-A8BD-E666A45F45E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72" name="Rectangle 702">
          <a:extLst>
            <a:ext uri="{FF2B5EF4-FFF2-40B4-BE49-F238E27FC236}">
              <a16:creationId xmlns:a16="http://schemas.microsoft.com/office/drawing/2014/main" id="{F0F909B3-2F07-403D-A7C8-4DA10CA04C0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73" name="Rectangle 702">
          <a:extLst>
            <a:ext uri="{FF2B5EF4-FFF2-40B4-BE49-F238E27FC236}">
              <a16:creationId xmlns:a16="http://schemas.microsoft.com/office/drawing/2014/main" id="{0EE6CC01-1C0F-4AA5-A974-A2FE682F738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74" name="Rectangle 702">
          <a:extLst>
            <a:ext uri="{FF2B5EF4-FFF2-40B4-BE49-F238E27FC236}">
              <a16:creationId xmlns:a16="http://schemas.microsoft.com/office/drawing/2014/main" id="{26FC70CF-AED7-4BB7-B58F-135E360710D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75" name="Rectangle 702">
          <a:extLst>
            <a:ext uri="{FF2B5EF4-FFF2-40B4-BE49-F238E27FC236}">
              <a16:creationId xmlns:a16="http://schemas.microsoft.com/office/drawing/2014/main" id="{4181F817-F200-45DC-A9DA-3FC9BF88FAC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76" name="Rectangle 702">
          <a:extLst>
            <a:ext uri="{FF2B5EF4-FFF2-40B4-BE49-F238E27FC236}">
              <a16:creationId xmlns:a16="http://schemas.microsoft.com/office/drawing/2014/main" id="{30442B8D-60DE-4146-8B15-4105C7A731B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77" name="Rectangle 702">
          <a:extLst>
            <a:ext uri="{FF2B5EF4-FFF2-40B4-BE49-F238E27FC236}">
              <a16:creationId xmlns:a16="http://schemas.microsoft.com/office/drawing/2014/main" id="{CE0338B7-F635-4717-B377-72F193F8553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78" name="Rectangle 702">
          <a:extLst>
            <a:ext uri="{FF2B5EF4-FFF2-40B4-BE49-F238E27FC236}">
              <a16:creationId xmlns:a16="http://schemas.microsoft.com/office/drawing/2014/main" id="{B2947A92-11CA-42A9-A19E-734517B1C8E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79" name="Rectangle 702">
          <a:extLst>
            <a:ext uri="{FF2B5EF4-FFF2-40B4-BE49-F238E27FC236}">
              <a16:creationId xmlns:a16="http://schemas.microsoft.com/office/drawing/2014/main" id="{50D876FA-7BEA-4281-9D03-7B535C30754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80" name="Rectangle 702">
          <a:extLst>
            <a:ext uri="{FF2B5EF4-FFF2-40B4-BE49-F238E27FC236}">
              <a16:creationId xmlns:a16="http://schemas.microsoft.com/office/drawing/2014/main" id="{04049C4E-C9DF-4AD0-8996-CAEFF3BE7EA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81" name="Rectangle 702">
          <a:extLst>
            <a:ext uri="{FF2B5EF4-FFF2-40B4-BE49-F238E27FC236}">
              <a16:creationId xmlns:a16="http://schemas.microsoft.com/office/drawing/2014/main" id="{E17D8E49-E8DB-4055-BAAD-4CCBCBA9F35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82" name="Rectangle 702">
          <a:extLst>
            <a:ext uri="{FF2B5EF4-FFF2-40B4-BE49-F238E27FC236}">
              <a16:creationId xmlns:a16="http://schemas.microsoft.com/office/drawing/2014/main" id="{382020AA-4367-4E32-9944-23A7328D772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83" name="Rectangle 702">
          <a:extLst>
            <a:ext uri="{FF2B5EF4-FFF2-40B4-BE49-F238E27FC236}">
              <a16:creationId xmlns:a16="http://schemas.microsoft.com/office/drawing/2014/main" id="{D55EB7DB-386E-4310-B3F2-3D1BC480A3C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84" name="Rectangle 702">
          <a:extLst>
            <a:ext uri="{FF2B5EF4-FFF2-40B4-BE49-F238E27FC236}">
              <a16:creationId xmlns:a16="http://schemas.microsoft.com/office/drawing/2014/main" id="{14ACDE64-15C9-4511-85F5-0069E2C3376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85" name="Rectangle 702">
          <a:extLst>
            <a:ext uri="{FF2B5EF4-FFF2-40B4-BE49-F238E27FC236}">
              <a16:creationId xmlns:a16="http://schemas.microsoft.com/office/drawing/2014/main" id="{226BF344-0C7A-4140-9440-594FAF024E8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86" name="Rectangle 702">
          <a:extLst>
            <a:ext uri="{FF2B5EF4-FFF2-40B4-BE49-F238E27FC236}">
              <a16:creationId xmlns:a16="http://schemas.microsoft.com/office/drawing/2014/main" id="{5241A17C-9ADA-4AC2-9691-B24DF181BD6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87" name="Rectangle 702">
          <a:extLst>
            <a:ext uri="{FF2B5EF4-FFF2-40B4-BE49-F238E27FC236}">
              <a16:creationId xmlns:a16="http://schemas.microsoft.com/office/drawing/2014/main" id="{1A1273ED-EBA2-4109-A818-CAAC286DE93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88" name="Rectangle 702">
          <a:extLst>
            <a:ext uri="{FF2B5EF4-FFF2-40B4-BE49-F238E27FC236}">
              <a16:creationId xmlns:a16="http://schemas.microsoft.com/office/drawing/2014/main" id="{E7D02D49-AB1C-4576-8389-D6C235309B8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89" name="Rectangle 702">
          <a:extLst>
            <a:ext uri="{FF2B5EF4-FFF2-40B4-BE49-F238E27FC236}">
              <a16:creationId xmlns:a16="http://schemas.microsoft.com/office/drawing/2014/main" id="{E47956F7-DBAF-4BC4-AF07-E141B128B31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90" name="Rectangle 702">
          <a:extLst>
            <a:ext uri="{FF2B5EF4-FFF2-40B4-BE49-F238E27FC236}">
              <a16:creationId xmlns:a16="http://schemas.microsoft.com/office/drawing/2014/main" id="{59B231CB-1A0A-447E-83AF-21A2DF10E26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91" name="Rectangle 702">
          <a:extLst>
            <a:ext uri="{FF2B5EF4-FFF2-40B4-BE49-F238E27FC236}">
              <a16:creationId xmlns:a16="http://schemas.microsoft.com/office/drawing/2014/main" id="{8B4C8D83-8119-47D9-912D-2F52C1BE8AC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92" name="Rectangle 702">
          <a:extLst>
            <a:ext uri="{FF2B5EF4-FFF2-40B4-BE49-F238E27FC236}">
              <a16:creationId xmlns:a16="http://schemas.microsoft.com/office/drawing/2014/main" id="{F078A980-0C4E-4DCB-BEFE-FCB93CD4BE0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93" name="Rectangle 702">
          <a:extLst>
            <a:ext uri="{FF2B5EF4-FFF2-40B4-BE49-F238E27FC236}">
              <a16:creationId xmlns:a16="http://schemas.microsoft.com/office/drawing/2014/main" id="{64C4DA99-9ACA-4BE2-8964-A4B32E7D9B5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94" name="Rectangle 702">
          <a:extLst>
            <a:ext uri="{FF2B5EF4-FFF2-40B4-BE49-F238E27FC236}">
              <a16:creationId xmlns:a16="http://schemas.microsoft.com/office/drawing/2014/main" id="{7FEC9671-17F1-462E-BD5D-57FEB0F05E5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95" name="Rectangle 702">
          <a:extLst>
            <a:ext uri="{FF2B5EF4-FFF2-40B4-BE49-F238E27FC236}">
              <a16:creationId xmlns:a16="http://schemas.microsoft.com/office/drawing/2014/main" id="{58E651DD-D4BA-4C20-A5E7-A6ED836215E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96" name="Rectangle 702">
          <a:extLst>
            <a:ext uri="{FF2B5EF4-FFF2-40B4-BE49-F238E27FC236}">
              <a16:creationId xmlns:a16="http://schemas.microsoft.com/office/drawing/2014/main" id="{4ECA5287-BEC2-43B3-9E92-1C24EFDBD11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97" name="Rectangle 702">
          <a:extLst>
            <a:ext uri="{FF2B5EF4-FFF2-40B4-BE49-F238E27FC236}">
              <a16:creationId xmlns:a16="http://schemas.microsoft.com/office/drawing/2014/main" id="{193FAE0F-D2A2-4DF5-ACCE-A87FA50C3F4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98" name="Rectangle 702">
          <a:extLst>
            <a:ext uri="{FF2B5EF4-FFF2-40B4-BE49-F238E27FC236}">
              <a16:creationId xmlns:a16="http://schemas.microsoft.com/office/drawing/2014/main" id="{60C683BB-E414-45F2-BE79-23E13422929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099" name="Rectangle 702">
          <a:extLst>
            <a:ext uri="{FF2B5EF4-FFF2-40B4-BE49-F238E27FC236}">
              <a16:creationId xmlns:a16="http://schemas.microsoft.com/office/drawing/2014/main" id="{F4629E87-9FEA-49BE-B8B4-B3838B8402C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00" name="Rectangle 702">
          <a:extLst>
            <a:ext uri="{FF2B5EF4-FFF2-40B4-BE49-F238E27FC236}">
              <a16:creationId xmlns:a16="http://schemas.microsoft.com/office/drawing/2014/main" id="{C87DC798-3F55-4A0F-AF94-623199820E2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01" name="Rectangle 702">
          <a:extLst>
            <a:ext uri="{FF2B5EF4-FFF2-40B4-BE49-F238E27FC236}">
              <a16:creationId xmlns:a16="http://schemas.microsoft.com/office/drawing/2014/main" id="{6F85B519-F738-48C2-8AD1-B162E8F4C37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02" name="Rectangle 702">
          <a:extLst>
            <a:ext uri="{FF2B5EF4-FFF2-40B4-BE49-F238E27FC236}">
              <a16:creationId xmlns:a16="http://schemas.microsoft.com/office/drawing/2014/main" id="{E2943C1C-93ED-4C00-88DA-8F0B3482094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03" name="Rectangle 702">
          <a:extLst>
            <a:ext uri="{FF2B5EF4-FFF2-40B4-BE49-F238E27FC236}">
              <a16:creationId xmlns:a16="http://schemas.microsoft.com/office/drawing/2014/main" id="{237BF406-38E0-476E-98DB-F2DD81738A4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04" name="Rectangle 702">
          <a:extLst>
            <a:ext uri="{FF2B5EF4-FFF2-40B4-BE49-F238E27FC236}">
              <a16:creationId xmlns:a16="http://schemas.microsoft.com/office/drawing/2014/main" id="{70FFE61F-6BEB-4633-8041-C1E14405540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05" name="Rectangle 702">
          <a:extLst>
            <a:ext uri="{FF2B5EF4-FFF2-40B4-BE49-F238E27FC236}">
              <a16:creationId xmlns:a16="http://schemas.microsoft.com/office/drawing/2014/main" id="{5A717904-521B-4704-A74B-1B45545C076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06" name="Rectangle 702">
          <a:extLst>
            <a:ext uri="{FF2B5EF4-FFF2-40B4-BE49-F238E27FC236}">
              <a16:creationId xmlns:a16="http://schemas.microsoft.com/office/drawing/2014/main" id="{7528D42E-335B-4215-A302-5DC3907EF89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07" name="Rectangle 702">
          <a:extLst>
            <a:ext uri="{FF2B5EF4-FFF2-40B4-BE49-F238E27FC236}">
              <a16:creationId xmlns:a16="http://schemas.microsoft.com/office/drawing/2014/main" id="{FBC8DDE6-0806-4D90-A4F2-D4283355953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08" name="Rectangle 702">
          <a:extLst>
            <a:ext uri="{FF2B5EF4-FFF2-40B4-BE49-F238E27FC236}">
              <a16:creationId xmlns:a16="http://schemas.microsoft.com/office/drawing/2014/main" id="{D630063E-D1F5-44C7-9D90-8A302325233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09" name="Rectangle 702">
          <a:extLst>
            <a:ext uri="{FF2B5EF4-FFF2-40B4-BE49-F238E27FC236}">
              <a16:creationId xmlns:a16="http://schemas.microsoft.com/office/drawing/2014/main" id="{7BCDEEA8-11D6-4562-9108-0D24D3AA2FD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10" name="Rectangle 702">
          <a:extLst>
            <a:ext uri="{FF2B5EF4-FFF2-40B4-BE49-F238E27FC236}">
              <a16:creationId xmlns:a16="http://schemas.microsoft.com/office/drawing/2014/main" id="{96C3B605-15A2-40C2-81B8-A60AA33421C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11" name="Rectangle 702">
          <a:extLst>
            <a:ext uri="{FF2B5EF4-FFF2-40B4-BE49-F238E27FC236}">
              <a16:creationId xmlns:a16="http://schemas.microsoft.com/office/drawing/2014/main" id="{45E651CA-76FD-46C7-BB42-EE3A01D16E5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12" name="Rectangle 702">
          <a:extLst>
            <a:ext uri="{FF2B5EF4-FFF2-40B4-BE49-F238E27FC236}">
              <a16:creationId xmlns:a16="http://schemas.microsoft.com/office/drawing/2014/main" id="{98428BF4-D347-498C-9EB1-83EB2C83475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13" name="Rectangle 702">
          <a:extLst>
            <a:ext uri="{FF2B5EF4-FFF2-40B4-BE49-F238E27FC236}">
              <a16:creationId xmlns:a16="http://schemas.microsoft.com/office/drawing/2014/main" id="{D888ABC9-0228-48FA-A3D9-9F77B8C7DD6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14" name="Rectangle 702">
          <a:extLst>
            <a:ext uri="{FF2B5EF4-FFF2-40B4-BE49-F238E27FC236}">
              <a16:creationId xmlns:a16="http://schemas.microsoft.com/office/drawing/2014/main" id="{5C97A245-470A-44DA-8C77-E381E31F6BD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15" name="Rectangle 702">
          <a:extLst>
            <a:ext uri="{FF2B5EF4-FFF2-40B4-BE49-F238E27FC236}">
              <a16:creationId xmlns:a16="http://schemas.microsoft.com/office/drawing/2014/main" id="{8B887A01-0297-416B-934F-3880BB682A7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16" name="Rectangle 702">
          <a:extLst>
            <a:ext uri="{FF2B5EF4-FFF2-40B4-BE49-F238E27FC236}">
              <a16:creationId xmlns:a16="http://schemas.microsoft.com/office/drawing/2014/main" id="{D7CBDCF2-F24F-4C08-AA6A-4E3D8042661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17" name="Rectangle 702">
          <a:extLst>
            <a:ext uri="{FF2B5EF4-FFF2-40B4-BE49-F238E27FC236}">
              <a16:creationId xmlns:a16="http://schemas.microsoft.com/office/drawing/2014/main" id="{09CD0881-E2FD-4042-BB21-ECD1852C8C8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18" name="Rectangle 702">
          <a:extLst>
            <a:ext uri="{FF2B5EF4-FFF2-40B4-BE49-F238E27FC236}">
              <a16:creationId xmlns:a16="http://schemas.microsoft.com/office/drawing/2014/main" id="{F7E7310F-D8AC-449D-AF7F-B5B44AA8E60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19" name="Rectangle 702">
          <a:extLst>
            <a:ext uri="{FF2B5EF4-FFF2-40B4-BE49-F238E27FC236}">
              <a16:creationId xmlns:a16="http://schemas.microsoft.com/office/drawing/2014/main" id="{3FE1BC24-96B5-4B2A-A426-382216889A5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20" name="Rectangle 702">
          <a:extLst>
            <a:ext uri="{FF2B5EF4-FFF2-40B4-BE49-F238E27FC236}">
              <a16:creationId xmlns:a16="http://schemas.microsoft.com/office/drawing/2014/main" id="{C26A50D1-D48D-4979-82D4-DEFD86C966C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21" name="Rectangle 702">
          <a:extLst>
            <a:ext uri="{FF2B5EF4-FFF2-40B4-BE49-F238E27FC236}">
              <a16:creationId xmlns:a16="http://schemas.microsoft.com/office/drawing/2014/main" id="{A855A43E-13A2-4FDF-9F75-039A81A6514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22" name="Rectangle 702">
          <a:extLst>
            <a:ext uri="{FF2B5EF4-FFF2-40B4-BE49-F238E27FC236}">
              <a16:creationId xmlns:a16="http://schemas.microsoft.com/office/drawing/2014/main" id="{F7643CF8-B5CE-470F-B4B5-F2C1DC3D225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23" name="Rectangle 702">
          <a:extLst>
            <a:ext uri="{FF2B5EF4-FFF2-40B4-BE49-F238E27FC236}">
              <a16:creationId xmlns:a16="http://schemas.microsoft.com/office/drawing/2014/main" id="{222739BF-317A-4A46-BB16-F0861F90348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24" name="Rectangle 702">
          <a:extLst>
            <a:ext uri="{FF2B5EF4-FFF2-40B4-BE49-F238E27FC236}">
              <a16:creationId xmlns:a16="http://schemas.microsoft.com/office/drawing/2014/main" id="{A0B65B56-7A54-4DF0-8998-2A1911509DB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25" name="Rectangle 702">
          <a:extLst>
            <a:ext uri="{FF2B5EF4-FFF2-40B4-BE49-F238E27FC236}">
              <a16:creationId xmlns:a16="http://schemas.microsoft.com/office/drawing/2014/main" id="{DFE827D0-1BA1-4442-9529-B9746889D8C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26" name="Rectangle 702">
          <a:extLst>
            <a:ext uri="{FF2B5EF4-FFF2-40B4-BE49-F238E27FC236}">
              <a16:creationId xmlns:a16="http://schemas.microsoft.com/office/drawing/2014/main" id="{6968ABDE-CBF3-41F3-B3D0-4E9F302366C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27" name="Rectangle 702">
          <a:extLst>
            <a:ext uri="{FF2B5EF4-FFF2-40B4-BE49-F238E27FC236}">
              <a16:creationId xmlns:a16="http://schemas.microsoft.com/office/drawing/2014/main" id="{6EFCDA32-73AF-46AD-87D3-84D444D92C6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28" name="Rectangle 702">
          <a:extLst>
            <a:ext uri="{FF2B5EF4-FFF2-40B4-BE49-F238E27FC236}">
              <a16:creationId xmlns:a16="http://schemas.microsoft.com/office/drawing/2014/main" id="{37B4B63F-3FF2-481E-BDE7-14807E625C2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29" name="Rectangle 702">
          <a:extLst>
            <a:ext uri="{FF2B5EF4-FFF2-40B4-BE49-F238E27FC236}">
              <a16:creationId xmlns:a16="http://schemas.microsoft.com/office/drawing/2014/main" id="{729390CE-78E5-4750-B87B-F2E66862C25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30" name="Rectangle 702">
          <a:extLst>
            <a:ext uri="{FF2B5EF4-FFF2-40B4-BE49-F238E27FC236}">
              <a16:creationId xmlns:a16="http://schemas.microsoft.com/office/drawing/2014/main" id="{E7DCA717-2D7A-45CB-B2A8-8ECD1A7DDF6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31" name="Rectangle 702">
          <a:extLst>
            <a:ext uri="{FF2B5EF4-FFF2-40B4-BE49-F238E27FC236}">
              <a16:creationId xmlns:a16="http://schemas.microsoft.com/office/drawing/2014/main" id="{28B470EE-2243-447D-A9C2-9B9C04105BC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32" name="Rectangle 702">
          <a:extLst>
            <a:ext uri="{FF2B5EF4-FFF2-40B4-BE49-F238E27FC236}">
              <a16:creationId xmlns:a16="http://schemas.microsoft.com/office/drawing/2014/main" id="{E5D0AD45-D69D-4D7E-8ACB-C32D50510A1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33" name="Rectangle 702">
          <a:extLst>
            <a:ext uri="{FF2B5EF4-FFF2-40B4-BE49-F238E27FC236}">
              <a16:creationId xmlns:a16="http://schemas.microsoft.com/office/drawing/2014/main" id="{97F8C6BC-BEE8-4F2C-AF62-B97B16CBF29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34" name="Rectangle 702">
          <a:extLst>
            <a:ext uri="{FF2B5EF4-FFF2-40B4-BE49-F238E27FC236}">
              <a16:creationId xmlns:a16="http://schemas.microsoft.com/office/drawing/2014/main" id="{ED7F5EB6-6391-4057-BCC1-03DDEB810FE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35" name="Rectangle 702">
          <a:extLst>
            <a:ext uri="{FF2B5EF4-FFF2-40B4-BE49-F238E27FC236}">
              <a16:creationId xmlns:a16="http://schemas.microsoft.com/office/drawing/2014/main" id="{5BADAB25-4A90-4770-A3DE-CA120D8A75C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36" name="Rectangle 702">
          <a:extLst>
            <a:ext uri="{FF2B5EF4-FFF2-40B4-BE49-F238E27FC236}">
              <a16:creationId xmlns:a16="http://schemas.microsoft.com/office/drawing/2014/main" id="{E945FAE1-19E8-4A11-8914-89A858FFEF7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37" name="Rectangle 702">
          <a:extLst>
            <a:ext uri="{FF2B5EF4-FFF2-40B4-BE49-F238E27FC236}">
              <a16:creationId xmlns:a16="http://schemas.microsoft.com/office/drawing/2014/main" id="{48883FDD-A7C7-4AFD-A5ED-918FE16075C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38" name="Rectangle 702">
          <a:extLst>
            <a:ext uri="{FF2B5EF4-FFF2-40B4-BE49-F238E27FC236}">
              <a16:creationId xmlns:a16="http://schemas.microsoft.com/office/drawing/2014/main" id="{59FD5C2D-3C67-4E31-A332-2D1CF76445F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39" name="Rectangle 702">
          <a:extLst>
            <a:ext uri="{FF2B5EF4-FFF2-40B4-BE49-F238E27FC236}">
              <a16:creationId xmlns:a16="http://schemas.microsoft.com/office/drawing/2014/main" id="{31DA925C-3AEB-44D9-908D-ED1BF451B2E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40" name="Rectangle 702">
          <a:extLst>
            <a:ext uri="{FF2B5EF4-FFF2-40B4-BE49-F238E27FC236}">
              <a16:creationId xmlns:a16="http://schemas.microsoft.com/office/drawing/2014/main" id="{D0187902-8DC7-4AC7-AFE3-7D2E5CB6AB2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41" name="Rectangle 702">
          <a:extLst>
            <a:ext uri="{FF2B5EF4-FFF2-40B4-BE49-F238E27FC236}">
              <a16:creationId xmlns:a16="http://schemas.microsoft.com/office/drawing/2014/main" id="{39E5A50D-628E-445B-A5FD-5F0D807590B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42" name="Rectangle 702">
          <a:extLst>
            <a:ext uri="{FF2B5EF4-FFF2-40B4-BE49-F238E27FC236}">
              <a16:creationId xmlns:a16="http://schemas.microsoft.com/office/drawing/2014/main" id="{F2A9B1B0-CC17-41D2-9621-D78A4811EA3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43" name="Rectangle 702">
          <a:extLst>
            <a:ext uri="{FF2B5EF4-FFF2-40B4-BE49-F238E27FC236}">
              <a16:creationId xmlns:a16="http://schemas.microsoft.com/office/drawing/2014/main" id="{2FF0F9C3-130D-49FE-A9E3-4AC45971543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44" name="Rectangle 702">
          <a:extLst>
            <a:ext uri="{FF2B5EF4-FFF2-40B4-BE49-F238E27FC236}">
              <a16:creationId xmlns:a16="http://schemas.microsoft.com/office/drawing/2014/main" id="{FD4871BC-5854-45C5-B690-4B40BF420F0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45" name="Rectangle 702">
          <a:extLst>
            <a:ext uri="{FF2B5EF4-FFF2-40B4-BE49-F238E27FC236}">
              <a16:creationId xmlns:a16="http://schemas.microsoft.com/office/drawing/2014/main" id="{C2BEAF51-8207-4EF1-A1ED-6DFB88EF489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46" name="Rectangle 702">
          <a:extLst>
            <a:ext uri="{FF2B5EF4-FFF2-40B4-BE49-F238E27FC236}">
              <a16:creationId xmlns:a16="http://schemas.microsoft.com/office/drawing/2014/main" id="{44F23760-24E0-4DA4-9BFF-DF7F099038A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47" name="Rectangle 702">
          <a:extLst>
            <a:ext uri="{FF2B5EF4-FFF2-40B4-BE49-F238E27FC236}">
              <a16:creationId xmlns:a16="http://schemas.microsoft.com/office/drawing/2014/main" id="{DE343218-1B6D-4E90-A3EB-F4F43AC3C7F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48" name="Rectangle 702">
          <a:extLst>
            <a:ext uri="{FF2B5EF4-FFF2-40B4-BE49-F238E27FC236}">
              <a16:creationId xmlns:a16="http://schemas.microsoft.com/office/drawing/2014/main" id="{C73E193A-908C-4FB7-ACE4-059A99F01F2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49" name="Rectangle 702">
          <a:extLst>
            <a:ext uri="{FF2B5EF4-FFF2-40B4-BE49-F238E27FC236}">
              <a16:creationId xmlns:a16="http://schemas.microsoft.com/office/drawing/2014/main" id="{3A6069A4-953C-4CB6-8027-CACEB0D8154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50" name="Rectangle 702">
          <a:extLst>
            <a:ext uri="{FF2B5EF4-FFF2-40B4-BE49-F238E27FC236}">
              <a16:creationId xmlns:a16="http://schemas.microsoft.com/office/drawing/2014/main" id="{62FFCF20-8834-406C-9336-895E1B3A06F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51" name="Rectangle 702">
          <a:extLst>
            <a:ext uri="{FF2B5EF4-FFF2-40B4-BE49-F238E27FC236}">
              <a16:creationId xmlns:a16="http://schemas.microsoft.com/office/drawing/2014/main" id="{3D737C83-DE89-4527-8542-D440A880C7F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52" name="Rectangle 702">
          <a:extLst>
            <a:ext uri="{FF2B5EF4-FFF2-40B4-BE49-F238E27FC236}">
              <a16:creationId xmlns:a16="http://schemas.microsoft.com/office/drawing/2014/main" id="{403CF9A8-A4BE-4ABE-9005-50617805E51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53" name="Rectangle 702">
          <a:extLst>
            <a:ext uri="{FF2B5EF4-FFF2-40B4-BE49-F238E27FC236}">
              <a16:creationId xmlns:a16="http://schemas.microsoft.com/office/drawing/2014/main" id="{DD97A0CC-66BB-4F23-8996-5E0B1E80864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54" name="Rectangle 702">
          <a:extLst>
            <a:ext uri="{FF2B5EF4-FFF2-40B4-BE49-F238E27FC236}">
              <a16:creationId xmlns:a16="http://schemas.microsoft.com/office/drawing/2014/main" id="{541A2A15-CD39-4166-87A8-67506CEF947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55" name="Rectangle 702">
          <a:extLst>
            <a:ext uri="{FF2B5EF4-FFF2-40B4-BE49-F238E27FC236}">
              <a16:creationId xmlns:a16="http://schemas.microsoft.com/office/drawing/2014/main" id="{91ECC819-A668-40F1-8F28-F46883BA317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56" name="Rectangle 702">
          <a:extLst>
            <a:ext uri="{FF2B5EF4-FFF2-40B4-BE49-F238E27FC236}">
              <a16:creationId xmlns:a16="http://schemas.microsoft.com/office/drawing/2014/main" id="{7E85F12F-0BA1-4FB4-A82F-1592E93DE9D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57" name="Rectangle 702">
          <a:extLst>
            <a:ext uri="{FF2B5EF4-FFF2-40B4-BE49-F238E27FC236}">
              <a16:creationId xmlns:a16="http://schemas.microsoft.com/office/drawing/2014/main" id="{71F96762-4B2D-4A9A-B9A3-D2596387333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58" name="Rectangle 702">
          <a:extLst>
            <a:ext uri="{FF2B5EF4-FFF2-40B4-BE49-F238E27FC236}">
              <a16:creationId xmlns:a16="http://schemas.microsoft.com/office/drawing/2014/main" id="{C78D0667-DE78-4606-884B-CAB53F400DE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59" name="Rectangle 702">
          <a:extLst>
            <a:ext uri="{FF2B5EF4-FFF2-40B4-BE49-F238E27FC236}">
              <a16:creationId xmlns:a16="http://schemas.microsoft.com/office/drawing/2014/main" id="{881AE883-0F74-4D5F-9179-3827377AC79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60" name="Rectangle 702">
          <a:extLst>
            <a:ext uri="{FF2B5EF4-FFF2-40B4-BE49-F238E27FC236}">
              <a16:creationId xmlns:a16="http://schemas.microsoft.com/office/drawing/2014/main" id="{35D95CB4-14B6-40C5-9477-36608AE9446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61" name="Rectangle 702">
          <a:extLst>
            <a:ext uri="{FF2B5EF4-FFF2-40B4-BE49-F238E27FC236}">
              <a16:creationId xmlns:a16="http://schemas.microsoft.com/office/drawing/2014/main" id="{BB7782BF-477B-4454-9A20-D9B900705D9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62" name="Rectangle 702">
          <a:extLst>
            <a:ext uri="{FF2B5EF4-FFF2-40B4-BE49-F238E27FC236}">
              <a16:creationId xmlns:a16="http://schemas.microsoft.com/office/drawing/2014/main" id="{355FF965-6EA0-4F01-A704-477ADA1DF26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63" name="Rectangle 702">
          <a:extLst>
            <a:ext uri="{FF2B5EF4-FFF2-40B4-BE49-F238E27FC236}">
              <a16:creationId xmlns:a16="http://schemas.microsoft.com/office/drawing/2014/main" id="{8A3614DA-BDED-4886-B0DA-FDF56707F64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64" name="Rectangle 702">
          <a:extLst>
            <a:ext uri="{FF2B5EF4-FFF2-40B4-BE49-F238E27FC236}">
              <a16:creationId xmlns:a16="http://schemas.microsoft.com/office/drawing/2014/main" id="{797E8801-3899-45C6-82B6-DE7BD074888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65" name="Rectangle 702">
          <a:extLst>
            <a:ext uri="{FF2B5EF4-FFF2-40B4-BE49-F238E27FC236}">
              <a16:creationId xmlns:a16="http://schemas.microsoft.com/office/drawing/2014/main" id="{EB1A1290-1170-4B7B-9993-8255438AC10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66" name="Rectangle 702">
          <a:extLst>
            <a:ext uri="{FF2B5EF4-FFF2-40B4-BE49-F238E27FC236}">
              <a16:creationId xmlns:a16="http://schemas.microsoft.com/office/drawing/2014/main" id="{A8B61450-2E8F-46C5-A69A-6ED83E2E80C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67" name="Rectangle 702">
          <a:extLst>
            <a:ext uri="{FF2B5EF4-FFF2-40B4-BE49-F238E27FC236}">
              <a16:creationId xmlns:a16="http://schemas.microsoft.com/office/drawing/2014/main" id="{F0734692-8FA1-4519-8085-4BEC8E3FEE9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68" name="Rectangle 702">
          <a:extLst>
            <a:ext uri="{FF2B5EF4-FFF2-40B4-BE49-F238E27FC236}">
              <a16:creationId xmlns:a16="http://schemas.microsoft.com/office/drawing/2014/main" id="{B74C7B9A-34A7-4C01-92FE-009AC4C9BB7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69" name="Rectangle 702">
          <a:extLst>
            <a:ext uri="{FF2B5EF4-FFF2-40B4-BE49-F238E27FC236}">
              <a16:creationId xmlns:a16="http://schemas.microsoft.com/office/drawing/2014/main" id="{3F21E2C5-C069-4C15-B682-B42F6B3884F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70" name="Rectangle 702">
          <a:extLst>
            <a:ext uri="{FF2B5EF4-FFF2-40B4-BE49-F238E27FC236}">
              <a16:creationId xmlns:a16="http://schemas.microsoft.com/office/drawing/2014/main" id="{2E458978-C2A0-4272-A71D-FFE56BBD3BD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71" name="Rectangle 702">
          <a:extLst>
            <a:ext uri="{FF2B5EF4-FFF2-40B4-BE49-F238E27FC236}">
              <a16:creationId xmlns:a16="http://schemas.microsoft.com/office/drawing/2014/main" id="{E238280E-04F6-41B5-B939-46D791F3C8A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72" name="Rectangle 702">
          <a:extLst>
            <a:ext uri="{FF2B5EF4-FFF2-40B4-BE49-F238E27FC236}">
              <a16:creationId xmlns:a16="http://schemas.microsoft.com/office/drawing/2014/main" id="{B2DFD376-4B63-424A-806B-33851B8E997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73" name="Rectangle 702">
          <a:extLst>
            <a:ext uri="{FF2B5EF4-FFF2-40B4-BE49-F238E27FC236}">
              <a16:creationId xmlns:a16="http://schemas.microsoft.com/office/drawing/2014/main" id="{E3AD40F6-CDAA-45B5-B172-B74403EC84C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74" name="Rectangle 702">
          <a:extLst>
            <a:ext uri="{FF2B5EF4-FFF2-40B4-BE49-F238E27FC236}">
              <a16:creationId xmlns:a16="http://schemas.microsoft.com/office/drawing/2014/main" id="{C7BB0677-D717-4CA4-9F54-A2E37682869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75" name="Rectangle 702">
          <a:extLst>
            <a:ext uri="{FF2B5EF4-FFF2-40B4-BE49-F238E27FC236}">
              <a16:creationId xmlns:a16="http://schemas.microsoft.com/office/drawing/2014/main" id="{D57CAC27-B2B4-4954-A45E-9C5B9024F88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76" name="Rectangle 702">
          <a:extLst>
            <a:ext uri="{FF2B5EF4-FFF2-40B4-BE49-F238E27FC236}">
              <a16:creationId xmlns:a16="http://schemas.microsoft.com/office/drawing/2014/main" id="{CCCB0E41-1B19-442D-8CE1-F6C82A15CF3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77" name="Rectangle 702">
          <a:extLst>
            <a:ext uri="{FF2B5EF4-FFF2-40B4-BE49-F238E27FC236}">
              <a16:creationId xmlns:a16="http://schemas.microsoft.com/office/drawing/2014/main" id="{F15074BF-D989-4A2C-A7F5-A30AEDDE55B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78" name="Rectangle 702">
          <a:extLst>
            <a:ext uri="{FF2B5EF4-FFF2-40B4-BE49-F238E27FC236}">
              <a16:creationId xmlns:a16="http://schemas.microsoft.com/office/drawing/2014/main" id="{DA0CA6D1-3364-4CB1-8678-8C208EFD3CA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79" name="Rectangle 702">
          <a:extLst>
            <a:ext uri="{FF2B5EF4-FFF2-40B4-BE49-F238E27FC236}">
              <a16:creationId xmlns:a16="http://schemas.microsoft.com/office/drawing/2014/main" id="{85958EB0-5090-40F0-BD29-57802560A4D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80" name="Rectangle 702">
          <a:extLst>
            <a:ext uri="{FF2B5EF4-FFF2-40B4-BE49-F238E27FC236}">
              <a16:creationId xmlns:a16="http://schemas.microsoft.com/office/drawing/2014/main" id="{36DF20C2-B7E0-48EB-9C37-82DC843B2BB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81" name="Rectangle 702">
          <a:extLst>
            <a:ext uri="{FF2B5EF4-FFF2-40B4-BE49-F238E27FC236}">
              <a16:creationId xmlns:a16="http://schemas.microsoft.com/office/drawing/2014/main" id="{C40A400F-72B0-4208-9BD1-5E824471471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82" name="Rectangle 702">
          <a:extLst>
            <a:ext uri="{FF2B5EF4-FFF2-40B4-BE49-F238E27FC236}">
              <a16:creationId xmlns:a16="http://schemas.microsoft.com/office/drawing/2014/main" id="{302CF527-DD29-4BEA-8903-BFCC4AE9F2A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83" name="Rectangle 702">
          <a:extLst>
            <a:ext uri="{FF2B5EF4-FFF2-40B4-BE49-F238E27FC236}">
              <a16:creationId xmlns:a16="http://schemas.microsoft.com/office/drawing/2014/main" id="{29C51979-B8B3-4269-8B79-789D2C42642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84" name="Rectangle 702">
          <a:extLst>
            <a:ext uri="{FF2B5EF4-FFF2-40B4-BE49-F238E27FC236}">
              <a16:creationId xmlns:a16="http://schemas.microsoft.com/office/drawing/2014/main" id="{6B8233FD-B77B-4F4C-BB8F-6EC944E64C3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85" name="Rectangle 702">
          <a:extLst>
            <a:ext uri="{FF2B5EF4-FFF2-40B4-BE49-F238E27FC236}">
              <a16:creationId xmlns:a16="http://schemas.microsoft.com/office/drawing/2014/main" id="{23D7BB42-7946-4E13-88F4-0BB1BB31FAB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86" name="Rectangle 702">
          <a:extLst>
            <a:ext uri="{FF2B5EF4-FFF2-40B4-BE49-F238E27FC236}">
              <a16:creationId xmlns:a16="http://schemas.microsoft.com/office/drawing/2014/main" id="{ACCC5CF6-48AB-428E-98AA-6F770D90239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87" name="Rectangle 702">
          <a:extLst>
            <a:ext uri="{FF2B5EF4-FFF2-40B4-BE49-F238E27FC236}">
              <a16:creationId xmlns:a16="http://schemas.microsoft.com/office/drawing/2014/main" id="{26C52D7B-9BCE-4653-AF4A-D154296D493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88" name="Rectangle 702">
          <a:extLst>
            <a:ext uri="{FF2B5EF4-FFF2-40B4-BE49-F238E27FC236}">
              <a16:creationId xmlns:a16="http://schemas.microsoft.com/office/drawing/2014/main" id="{E8E649BF-B786-436D-A78C-8DCBC21AA1A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89" name="Rectangle 702">
          <a:extLst>
            <a:ext uri="{FF2B5EF4-FFF2-40B4-BE49-F238E27FC236}">
              <a16:creationId xmlns:a16="http://schemas.microsoft.com/office/drawing/2014/main" id="{AB1733E0-014F-4610-9EA2-E2A255FBF45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90" name="Rectangle 702">
          <a:extLst>
            <a:ext uri="{FF2B5EF4-FFF2-40B4-BE49-F238E27FC236}">
              <a16:creationId xmlns:a16="http://schemas.microsoft.com/office/drawing/2014/main" id="{424FD79D-B0EF-4699-ADC2-ABBF8638F3F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91" name="Rectangle 702">
          <a:extLst>
            <a:ext uri="{FF2B5EF4-FFF2-40B4-BE49-F238E27FC236}">
              <a16:creationId xmlns:a16="http://schemas.microsoft.com/office/drawing/2014/main" id="{45D6F101-CEC1-49F5-935A-C63CF18E90C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92" name="Rectangle 702">
          <a:extLst>
            <a:ext uri="{FF2B5EF4-FFF2-40B4-BE49-F238E27FC236}">
              <a16:creationId xmlns:a16="http://schemas.microsoft.com/office/drawing/2014/main" id="{7263FD90-A227-4FF9-8D34-6B1E550C19C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93" name="Rectangle 702">
          <a:extLst>
            <a:ext uri="{FF2B5EF4-FFF2-40B4-BE49-F238E27FC236}">
              <a16:creationId xmlns:a16="http://schemas.microsoft.com/office/drawing/2014/main" id="{03C570A6-F727-4E2C-9A3D-61BA013164A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94" name="Rectangle 702">
          <a:extLst>
            <a:ext uri="{FF2B5EF4-FFF2-40B4-BE49-F238E27FC236}">
              <a16:creationId xmlns:a16="http://schemas.microsoft.com/office/drawing/2014/main" id="{C67AA127-71C1-4D7B-AEF1-86D5234B6BE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95" name="Rectangle 702">
          <a:extLst>
            <a:ext uri="{FF2B5EF4-FFF2-40B4-BE49-F238E27FC236}">
              <a16:creationId xmlns:a16="http://schemas.microsoft.com/office/drawing/2014/main" id="{7BDBF190-F140-4E69-ADCB-F8921B28E1B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96" name="Rectangle 702">
          <a:extLst>
            <a:ext uri="{FF2B5EF4-FFF2-40B4-BE49-F238E27FC236}">
              <a16:creationId xmlns:a16="http://schemas.microsoft.com/office/drawing/2014/main" id="{81BB4FA5-A460-493C-A9C5-918547B32F7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97" name="Rectangle 702">
          <a:extLst>
            <a:ext uri="{FF2B5EF4-FFF2-40B4-BE49-F238E27FC236}">
              <a16:creationId xmlns:a16="http://schemas.microsoft.com/office/drawing/2014/main" id="{A2C21584-F76C-444F-8179-5E09EC5A433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98" name="Rectangle 702">
          <a:extLst>
            <a:ext uri="{FF2B5EF4-FFF2-40B4-BE49-F238E27FC236}">
              <a16:creationId xmlns:a16="http://schemas.microsoft.com/office/drawing/2014/main" id="{38E0E773-8382-4093-A7C0-65963C24137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199" name="Rectangle 702">
          <a:extLst>
            <a:ext uri="{FF2B5EF4-FFF2-40B4-BE49-F238E27FC236}">
              <a16:creationId xmlns:a16="http://schemas.microsoft.com/office/drawing/2014/main" id="{FCBAB341-D693-44E8-9888-9D234DEF945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00" name="Rectangle 702">
          <a:extLst>
            <a:ext uri="{FF2B5EF4-FFF2-40B4-BE49-F238E27FC236}">
              <a16:creationId xmlns:a16="http://schemas.microsoft.com/office/drawing/2014/main" id="{26781E06-4794-40CA-806A-64AE1E632E4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01" name="Rectangle 702">
          <a:extLst>
            <a:ext uri="{FF2B5EF4-FFF2-40B4-BE49-F238E27FC236}">
              <a16:creationId xmlns:a16="http://schemas.microsoft.com/office/drawing/2014/main" id="{015B3C98-3BAF-472C-8CAB-DDF7ADE6AC2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02" name="Rectangle 702">
          <a:extLst>
            <a:ext uri="{FF2B5EF4-FFF2-40B4-BE49-F238E27FC236}">
              <a16:creationId xmlns:a16="http://schemas.microsoft.com/office/drawing/2014/main" id="{4BA7F7DC-FF16-4AC9-B0EF-AFBE47340FB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03" name="Rectangle 702">
          <a:extLst>
            <a:ext uri="{FF2B5EF4-FFF2-40B4-BE49-F238E27FC236}">
              <a16:creationId xmlns:a16="http://schemas.microsoft.com/office/drawing/2014/main" id="{1D58BA56-BFD3-4FE9-AB91-FB30621E98C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04" name="Rectangle 702">
          <a:extLst>
            <a:ext uri="{FF2B5EF4-FFF2-40B4-BE49-F238E27FC236}">
              <a16:creationId xmlns:a16="http://schemas.microsoft.com/office/drawing/2014/main" id="{0C616095-EE53-47DA-B55B-426CE4F54EA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05" name="Rectangle 702">
          <a:extLst>
            <a:ext uri="{FF2B5EF4-FFF2-40B4-BE49-F238E27FC236}">
              <a16:creationId xmlns:a16="http://schemas.microsoft.com/office/drawing/2014/main" id="{4F1C43B2-4E12-4D5E-8D14-22BC1B3A8C8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06" name="Rectangle 702">
          <a:extLst>
            <a:ext uri="{FF2B5EF4-FFF2-40B4-BE49-F238E27FC236}">
              <a16:creationId xmlns:a16="http://schemas.microsoft.com/office/drawing/2014/main" id="{13224F0F-6A97-4D4C-8E2C-24A13A18E63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07" name="Rectangle 702">
          <a:extLst>
            <a:ext uri="{FF2B5EF4-FFF2-40B4-BE49-F238E27FC236}">
              <a16:creationId xmlns:a16="http://schemas.microsoft.com/office/drawing/2014/main" id="{BA039C53-FA7D-4DC8-A24C-CE66DCBB51C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08" name="Rectangle 702">
          <a:extLst>
            <a:ext uri="{FF2B5EF4-FFF2-40B4-BE49-F238E27FC236}">
              <a16:creationId xmlns:a16="http://schemas.microsoft.com/office/drawing/2014/main" id="{93842BAD-838E-43D9-BA9D-A246DE34D97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09" name="Rectangle 702">
          <a:extLst>
            <a:ext uri="{FF2B5EF4-FFF2-40B4-BE49-F238E27FC236}">
              <a16:creationId xmlns:a16="http://schemas.microsoft.com/office/drawing/2014/main" id="{24B63655-C70B-4A4E-83B5-7D6CA409B74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10" name="Rectangle 702">
          <a:extLst>
            <a:ext uri="{FF2B5EF4-FFF2-40B4-BE49-F238E27FC236}">
              <a16:creationId xmlns:a16="http://schemas.microsoft.com/office/drawing/2014/main" id="{AB11A9F2-6C27-4C31-80B7-0CE8B60F8DB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11" name="Rectangle 702">
          <a:extLst>
            <a:ext uri="{FF2B5EF4-FFF2-40B4-BE49-F238E27FC236}">
              <a16:creationId xmlns:a16="http://schemas.microsoft.com/office/drawing/2014/main" id="{F1BE9E8D-E139-4BF5-B772-E1B2722ED49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12" name="Rectangle 702">
          <a:extLst>
            <a:ext uri="{FF2B5EF4-FFF2-40B4-BE49-F238E27FC236}">
              <a16:creationId xmlns:a16="http://schemas.microsoft.com/office/drawing/2014/main" id="{A20DF5EF-DD23-4407-911E-5BA67A259BB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13" name="Rectangle 702">
          <a:extLst>
            <a:ext uri="{FF2B5EF4-FFF2-40B4-BE49-F238E27FC236}">
              <a16:creationId xmlns:a16="http://schemas.microsoft.com/office/drawing/2014/main" id="{27DBDF85-10DE-4180-8A1A-E49E872AFE0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14" name="Rectangle 702">
          <a:extLst>
            <a:ext uri="{FF2B5EF4-FFF2-40B4-BE49-F238E27FC236}">
              <a16:creationId xmlns:a16="http://schemas.microsoft.com/office/drawing/2014/main" id="{4D834BC5-4E43-4BCD-80DB-4AE8F08D0C6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15" name="Rectangle 702">
          <a:extLst>
            <a:ext uri="{FF2B5EF4-FFF2-40B4-BE49-F238E27FC236}">
              <a16:creationId xmlns:a16="http://schemas.microsoft.com/office/drawing/2014/main" id="{CC03805F-44A5-4881-BD13-4E720A683BF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16" name="Rectangle 702">
          <a:extLst>
            <a:ext uri="{FF2B5EF4-FFF2-40B4-BE49-F238E27FC236}">
              <a16:creationId xmlns:a16="http://schemas.microsoft.com/office/drawing/2014/main" id="{B9734C3F-0BF1-4FDD-9839-B60D4ED2101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17" name="Rectangle 702">
          <a:extLst>
            <a:ext uri="{FF2B5EF4-FFF2-40B4-BE49-F238E27FC236}">
              <a16:creationId xmlns:a16="http://schemas.microsoft.com/office/drawing/2014/main" id="{E0D7A25A-3377-461B-8B14-1D6CC7245DE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18" name="Rectangle 702">
          <a:extLst>
            <a:ext uri="{FF2B5EF4-FFF2-40B4-BE49-F238E27FC236}">
              <a16:creationId xmlns:a16="http://schemas.microsoft.com/office/drawing/2014/main" id="{11823FBC-1D17-493D-9DB7-5DC22FB149B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19" name="Rectangle 702">
          <a:extLst>
            <a:ext uri="{FF2B5EF4-FFF2-40B4-BE49-F238E27FC236}">
              <a16:creationId xmlns:a16="http://schemas.microsoft.com/office/drawing/2014/main" id="{7243AA14-FC4C-49AA-8B16-D911CB0F940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20" name="Rectangle 702">
          <a:extLst>
            <a:ext uri="{FF2B5EF4-FFF2-40B4-BE49-F238E27FC236}">
              <a16:creationId xmlns:a16="http://schemas.microsoft.com/office/drawing/2014/main" id="{AC848CB9-2D28-4A34-A2F9-F9ADA6F09B0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21" name="Rectangle 702">
          <a:extLst>
            <a:ext uri="{FF2B5EF4-FFF2-40B4-BE49-F238E27FC236}">
              <a16:creationId xmlns:a16="http://schemas.microsoft.com/office/drawing/2014/main" id="{928BEF73-43EE-49D9-8FB7-F1242F7D444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22" name="Rectangle 702">
          <a:extLst>
            <a:ext uri="{FF2B5EF4-FFF2-40B4-BE49-F238E27FC236}">
              <a16:creationId xmlns:a16="http://schemas.microsoft.com/office/drawing/2014/main" id="{824EF7CE-D93D-4B46-8865-E92C4EF61C8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23" name="Rectangle 702">
          <a:extLst>
            <a:ext uri="{FF2B5EF4-FFF2-40B4-BE49-F238E27FC236}">
              <a16:creationId xmlns:a16="http://schemas.microsoft.com/office/drawing/2014/main" id="{A5168C54-CD37-4E04-8BA2-544ACE27CDC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24" name="Rectangle 702">
          <a:extLst>
            <a:ext uri="{FF2B5EF4-FFF2-40B4-BE49-F238E27FC236}">
              <a16:creationId xmlns:a16="http://schemas.microsoft.com/office/drawing/2014/main" id="{92AC5833-CD81-4499-8C39-E8C3E3E5499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25" name="Rectangle 702">
          <a:extLst>
            <a:ext uri="{FF2B5EF4-FFF2-40B4-BE49-F238E27FC236}">
              <a16:creationId xmlns:a16="http://schemas.microsoft.com/office/drawing/2014/main" id="{27930670-FCEC-436B-B899-F17CFD04836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26" name="Rectangle 702">
          <a:extLst>
            <a:ext uri="{FF2B5EF4-FFF2-40B4-BE49-F238E27FC236}">
              <a16:creationId xmlns:a16="http://schemas.microsoft.com/office/drawing/2014/main" id="{527AA9AC-8A2D-4E60-9CC2-86CEDD030AF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27" name="Rectangle 702">
          <a:extLst>
            <a:ext uri="{FF2B5EF4-FFF2-40B4-BE49-F238E27FC236}">
              <a16:creationId xmlns:a16="http://schemas.microsoft.com/office/drawing/2014/main" id="{C6FB6684-9EE5-4698-AA53-A7BE0F28298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28" name="Rectangle 702">
          <a:extLst>
            <a:ext uri="{FF2B5EF4-FFF2-40B4-BE49-F238E27FC236}">
              <a16:creationId xmlns:a16="http://schemas.microsoft.com/office/drawing/2014/main" id="{9FB6C53D-CF37-4D8B-B2EB-CB892D7DFB0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29" name="Rectangle 702">
          <a:extLst>
            <a:ext uri="{FF2B5EF4-FFF2-40B4-BE49-F238E27FC236}">
              <a16:creationId xmlns:a16="http://schemas.microsoft.com/office/drawing/2014/main" id="{31EF3CB0-5C14-4B07-B67B-D83AE5158F9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30" name="Rectangle 702">
          <a:extLst>
            <a:ext uri="{FF2B5EF4-FFF2-40B4-BE49-F238E27FC236}">
              <a16:creationId xmlns:a16="http://schemas.microsoft.com/office/drawing/2014/main" id="{5CC35FE5-6D37-4E1A-9BEF-4D1E0542EC9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31" name="Rectangle 702">
          <a:extLst>
            <a:ext uri="{FF2B5EF4-FFF2-40B4-BE49-F238E27FC236}">
              <a16:creationId xmlns:a16="http://schemas.microsoft.com/office/drawing/2014/main" id="{EC532F43-E8D6-4455-A5FF-B3471635683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32" name="Rectangle 702">
          <a:extLst>
            <a:ext uri="{FF2B5EF4-FFF2-40B4-BE49-F238E27FC236}">
              <a16:creationId xmlns:a16="http://schemas.microsoft.com/office/drawing/2014/main" id="{E6D03C61-3FFE-4F00-B78D-D92C276F862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33" name="Rectangle 702">
          <a:extLst>
            <a:ext uri="{FF2B5EF4-FFF2-40B4-BE49-F238E27FC236}">
              <a16:creationId xmlns:a16="http://schemas.microsoft.com/office/drawing/2014/main" id="{4A06FFCE-8C96-46C5-862F-4919556E2C1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34" name="Rectangle 702">
          <a:extLst>
            <a:ext uri="{FF2B5EF4-FFF2-40B4-BE49-F238E27FC236}">
              <a16:creationId xmlns:a16="http://schemas.microsoft.com/office/drawing/2014/main" id="{712256E5-C3CF-46CF-872B-9489F72239E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35" name="Rectangle 702">
          <a:extLst>
            <a:ext uri="{FF2B5EF4-FFF2-40B4-BE49-F238E27FC236}">
              <a16:creationId xmlns:a16="http://schemas.microsoft.com/office/drawing/2014/main" id="{C9B007AF-EC81-4B24-B5A2-FBF219F277F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36" name="Rectangle 702">
          <a:extLst>
            <a:ext uri="{FF2B5EF4-FFF2-40B4-BE49-F238E27FC236}">
              <a16:creationId xmlns:a16="http://schemas.microsoft.com/office/drawing/2014/main" id="{62DFB73A-369F-44AD-A710-A53E90E1E8D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37" name="Rectangle 702">
          <a:extLst>
            <a:ext uri="{FF2B5EF4-FFF2-40B4-BE49-F238E27FC236}">
              <a16:creationId xmlns:a16="http://schemas.microsoft.com/office/drawing/2014/main" id="{328085AE-3A74-42C3-A96B-AFBE50D278C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38" name="Rectangle 702">
          <a:extLst>
            <a:ext uri="{FF2B5EF4-FFF2-40B4-BE49-F238E27FC236}">
              <a16:creationId xmlns:a16="http://schemas.microsoft.com/office/drawing/2014/main" id="{817C9EF6-67A4-407E-8F0D-B5B7F352F3A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39" name="Rectangle 702">
          <a:extLst>
            <a:ext uri="{FF2B5EF4-FFF2-40B4-BE49-F238E27FC236}">
              <a16:creationId xmlns:a16="http://schemas.microsoft.com/office/drawing/2014/main" id="{6DAA1B7E-136A-46A5-93AD-86A9B4CBECE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40" name="Rectangle 702">
          <a:extLst>
            <a:ext uri="{FF2B5EF4-FFF2-40B4-BE49-F238E27FC236}">
              <a16:creationId xmlns:a16="http://schemas.microsoft.com/office/drawing/2014/main" id="{98A0035B-624C-49A4-AFA6-F0BAF5687EC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41" name="Rectangle 702">
          <a:extLst>
            <a:ext uri="{FF2B5EF4-FFF2-40B4-BE49-F238E27FC236}">
              <a16:creationId xmlns:a16="http://schemas.microsoft.com/office/drawing/2014/main" id="{EA6918DD-8C4C-420A-88AA-D4838A0ECCA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42" name="Rectangle 702">
          <a:extLst>
            <a:ext uri="{FF2B5EF4-FFF2-40B4-BE49-F238E27FC236}">
              <a16:creationId xmlns:a16="http://schemas.microsoft.com/office/drawing/2014/main" id="{4C86FB6C-5BD6-4BF7-83B6-DC57EAD8DE6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43" name="Rectangle 702">
          <a:extLst>
            <a:ext uri="{FF2B5EF4-FFF2-40B4-BE49-F238E27FC236}">
              <a16:creationId xmlns:a16="http://schemas.microsoft.com/office/drawing/2014/main" id="{6961D978-9B0A-41FD-87FA-E1514132958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44" name="Rectangle 702">
          <a:extLst>
            <a:ext uri="{FF2B5EF4-FFF2-40B4-BE49-F238E27FC236}">
              <a16:creationId xmlns:a16="http://schemas.microsoft.com/office/drawing/2014/main" id="{EC611C46-9F15-453B-B5B0-BF18EEA3D38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45" name="Rectangle 702">
          <a:extLst>
            <a:ext uri="{FF2B5EF4-FFF2-40B4-BE49-F238E27FC236}">
              <a16:creationId xmlns:a16="http://schemas.microsoft.com/office/drawing/2014/main" id="{F7174BA6-91AD-4939-8E0C-0F0FB3C3032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46" name="Rectangle 702">
          <a:extLst>
            <a:ext uri="{FF2B5EF4-FFF2-40B4-BE49-F238E27FC236}">
              <a16:creationId xmlns:a16="http://schemas.microsoft.com/office/drawing/2014/main" id="{8CD24893-80D3-49E7-9C48-F39DFE34C3E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47" name="Rectangle 702">
          <a:extLst>
            <a:ext uri="{FF2B5EF4-FFF2-40B4-BE49-F238E27FC236}">
              <a16:creationId xmlns:a16="http://schemas.microsoft.com/office/drawing/2014/main" id="{065C01D0-6682-415F-9759-21B7A1FA0F7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48" name="Rectangle 702">
          <a:extLst>
            <a:ext uri="{FF2B5EF4-FFF2-40B4-BE49-F238E27FC236}">
              <a16:creationId xmlns:a16="http://schemas.microsoft.com/office/drawing/2014/main" id="{57B0B3FA-23B5-4CD1-9991-68DE0040D4E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49" name="Rectangle 702">
          <a:extLst>
            <a:ext uri="{FF2B5EF4-FFF2-40B4-BE49-F238E27FC236}">
              <a16:creationId xmlns:a16="http://schemas.microsoft.com/office/drawing/2014/main" id="{486C5C82-A232-4934-B823-3C8101496DE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50" name="Rectangle 702">
          <a:extLst>
            <a:ext uri="{FF2B5EF4-FFF2-40B4-BE49-F238E27FC236}">
              <a16:creationId xmlns:a16="http://schemas.microsoft.com/office/drawing/2014/main" id="{BFCBE06E-E524-4FAF-9133-853F4E4E860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51" name="Rectangle 702">
          <a:extLst>
            <a:ext uri="{FF2B5EF4-FFF2-40B4-BE49-F238E27FC236}">
              <a16:creationId xmlns:a16="http://schemas.microsoft.com/office/drawing/2014/main" id="{E183F957-B1F6-4131-9787-4F2EB5E07EB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52" name="Rectangle 702">
          <a:extLst>
            <a:ext uri="{FF2B5EF4-FFF2-40B4-BE49-F238E27FC236}">
              <a16:creationId xmlns:a16="http://schemas.microsoft.com/office/drawing/2014/main" id="{2FF6F802-E45B-4CC3-840C-5A07C7FD7D3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53" name="Rectangle 702">
          <a:extLst>
            <a:ext uri="{FF2B5EF4-FFF2-40B4-BE49-F238E27FC236}">
              <a16:creationId xmlns:a16="http://schemas.microsoft.com/office/drawing/2014/main" id="{E116305A-D06B-499F-AEEF-82C82741A3C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54" name="Rectangle 702">
          <a:extLst>
            <a:ext uri="{FF2B5EF4-FFF2-40B4-BE49-F238E27FC236}">
              <a16:creationId xmlns:a16="http://schemas.microsoft.com/office/drawing/2014/main" id="{5E134723-7B4D-4EC1-B779-242B0E20297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55" name="Rectangle 702">
          <a:extLst>
            <a:ext uri="{FF2B5EF4-FFF2-40B4-BE49-F238E27FC236}">
              <a16:creationId xmlns:a16="http://schemas.microsoft.com/office/drawing/2014/main" id="{32616BBF-A527-4742-A12E-52C5D3E4D69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56" name="Rectangle 702">
          <a:extLst>
            <a:ext uri="{FF2B5EF4-FFF2-40B4-BE49-F238E27FC236}">
              <a16:creationId xmlns:a16="http://schemas.microsoft.com/office/drawing/2014/main" id="{3701DC18-48BE-4EBA-8B40-80241B3BF47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57" name="Rectangle 702">
          <a:extLst>
            <a:ext uri="{FF2B5EF4-FFF2-40B4-BE49-F238E27FC236}">
              <a16:creationId xmlns:a16="http://schemas.microsoft.com/office/drawing/2014/main" id="{292FE4C1-560C-41A1-BC37-0C8E532507D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58" name="Rectangle 702">
          <a:extLst>
            <a:ext uri="{FF2B5EF4-FFF2-40B4-BE49-F238E27FC236}">
              <a16:creationId xmlns:a16="http://schemas.microsoft.com/office/drawing/2014/main" id="{2354DB80-751B-4BAC-BA22-D0EB02DF1C5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59" name="Rectangle 702">
          <a:extLst>
            <a:ext uri="{FF2B5EF4-FFF2-40B4-BE49-F238E27FC236}">
              <a16:creationId xmlns:a16="http://schemas.microsoft.com/office/drawing/2014/main" id="{4B05E0AA-B24F-40C8-BF02-57DA32F1B98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60" name="Rectangle 702">
          <a:extLst>
            <a:ext uri="{FF2B5EF4-FFF2-40B4-BE49-F238E27FC236}">
              <a16:creationId xmlns:a16="http://schemas.microsoft.com/office/drawing/2014/main" id="{CC9031D9-1FCB-43FE-B620-2317C25B157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61" name="Rectangle 702">
          <a:extLst>
            <a:ext uri="{FF2B5EF4-FFF2-40B4-BE49-F238E27FC236}">
              <a16:creationId xmlns:a16="http://schemas.microsoft.com/office/drawing/2014/main" id="{71B3DD7A-169D-4CB8-BE69-3858396F4FF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62" name="Rectangle 702">
          <a:extLst>
            <a:ext uri="{FF2B5EF4-FFF2-40B4-BE49-F238E27FC236}">
              <a16:creationId xmlns:a16="http://schemas.microsoft.com/office/drawing/2014/main" id="{D7A53250-48ED-4D06-B774-89765967E2C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63" name="Rectangle 702">
          <a:extLst>
            <a:ext uri="{FF2B5EF4-FFF2-40B4-BE49-F238E27FC236}">
              <a16:creationId xmlns:a16="http://schemas.microsoft.com/office/drawing/2014/main" id="{2AF3CE9F-6C7C-4623-A6F7-203D731EE89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64" name="Rectangle 702">
          <a:extLst>
            <a:ext uri="{FF2B5EF4-FFF2-40B4-BE49-F238E27FC236}">
              <a16:creationId xmlns:a16="http://schemas.microsoft.com/office/drawing/2014/main" id="{12C9A4F7-9AEE-4E50-A8D9-3C6F2199D65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65" name="Rectangle 702">
          <a:extLst>
            <a:ext uri="{FF2B5EF4-FFF2-40B4-BE49-F238E27FC236}">
              <a16:creationId xmlns:a16="http://schemas.microsoft.com/office/drawing/2014/main" id="{02513981-4E9D-4CB5-A188-B0AC44292B5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66" name="Rectangle 702">
          <a:extLst>
            <a:ext uri="{FF2B5EF4-FFF2-40B4-BE49-F238E27FC236}">
              <a16:creationId xmlns:a16="http://schemas.microsoft.com/office/drawing/2014/main" id="{B42D2142-E4CA-4013-8621-1FB255EB9B7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67" name="Rectangle 702">
          <a:extLst>
            <a:ext uri="{FF2B5EF4-FFF2-40B4-BE49-F238E27FC236}">
              <a16:creationId xmlns:a16="http://schemas.microsoft.com/office/drawing/2014/main" id="{F268384D-D908-4A0B-8848-9EB6A5DE199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68" name="Rectangle 702">
          <a:extLst>
            <a:ext uri="{FF2B5EF4-FFF2-40B4-BE49-F238E27FC236}">
              <a16:creationId xmlns:a16="http://schemas.microsoft.com/office/drawing/2014/main" id="{202A1A8E-7928-4004-A904-2957A903204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69" name="Rectangle 702">
          <a:extLst>
            <a:ext uri="{FF2B5EF4-FFF2-40B4-BE49-F238E27FC236}">
              <a16:creationId xmlns:a16="http://schemas.microsoft.com/office/drawing/2014/main" id="{90562387-F66D-4E69-ABA4-7DA05DE692E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70" name="Rectangle 702">
          <a:extLst>
            <a:ext uri="{FF2B5EF4-FFF2-40B4-BE49-F238E27FC236}">
              <a16:creationId xmlns:a16="http://schemas.microsoft.com/office/drawing/2014/main" id="{A73D5AAC-39DD-45B1-BA5D-821512919FD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71" name="Rectangle 702">
          <a:extLst>
            <a:ext uri="{FF2B5EF4-FFF2-40B4-BE49-F238E27FC236}">
              <a16:creationId xmlns:a16="http://schemas.microsoft.com/office/drawing/2014/main" id="{4C991FC8-0F63-4DDA-9F20-6D15C8C736D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72" name="Rectangle 702">
          <a:extLst>
            <a:ext uri="{FF2B5EF4-FFF2-40B4-BE49-F238E27FC236}">
              <a16:creationId xmlns:a16="http://schemas.microsoft.com/office/drawing/2014/main" id="{5F767F6C-0600-40A5-838A-56B6C2CC437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73" name="Rectangle 702">
          <a:extLst>
            <a:ext uri="{FF2B5EF4-FFF2-40B4-BE49-F238E27FC236}">
              <a16:creationId xmlns:a16="http://schemas.microsoft.com/office/drawing/2014/main" id="{AE9027C0-6E85-4ED3-BC46-BC1E521DF05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274" name="Rectangle 702">
          <a:extLst>
            <a:ext uri="{FF2B5EF4-FFF2-40B4-BE49-F238E27FC236}">
              <a16:creationId xmlns:a16="http://schemas.microsoft.com/office/drawing/2014/main" id="{58D23182-C758-4F21-8C09-B87C561069F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275" name="Rectangle 702">
          <a:extLst>
            <a:ext uri="{FF2B5EF4-FFF2-40B4-BE49-F238E27FC236}">
              <a16:creationId xmlns:a16="http://schemas.microsoft.com/office/drawing/2014/main" id="{180E75B3-6133-4CA3-A32B-A8997BC2D75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276" name="Rectangle 702">
          <a:extLst>
            <a:ext uri="{FF2B5EF4-FFF2-40B4-BE49-F238E27FC236}">
              <a16:creationId xmlns:a16="http://schemas.microsoft.com/office/drawing/2014/main" id="{2615CC21-5482-47F4-9D91-6C2270B3F94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277" name="Rectangle 702">
          <a:extLst>
            <a:ext uri="{FF2B5EF4-FFF2-40B4-BE49-F238E27FC236}">
              <a16:creationId xmlns:a16="http://schemas.microsoft.com/office/drawing/2014/main" id="{368BE4E0-A9B5-42FA-9F38-C5BE155602F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278" name="Rectangle 702">
          <a:extLst>
            <a:ext uri="{FF2B5EF4-FFF2-40B4-BE49-F238E27FC236}">
              <a16:creationId xmlns:a16="http://schemas.microsoft.com/office/drawing/2014/main" id="{3C4E8796-2A72-4F56-A2EF-248E491F6B0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279" name="Rectangle 702">
          <a:extLst>
            <a:ext uri="{FF2B5EF4-FFF2-40B4-BE49-F238E27FC236}">
              <a16:creationId xmlns:a16="http://schemas.microsoft.com/office/drawing/2014/main" id="{06378E55-AE08-41A8-97E2-7F7D813A277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280" name="Rectangle 702">
          <a:extLst>
            <a:ext uri="{FF2B5EF4-FFF2-40B4-BE49-F238E27FC236}">
              <a16:creationId xmlns:a16="http://schemas.microsoft.com/office/drawing/2014/main" id="{706A9BAA-F047-43CC-B86C-5905248C7C4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281" name="Rectangle 702">
          <a:extLst>
            <a:ext uri="{FF2B5EF4-FFF2-40B4-BE49-F238E27FC236}">
              <a16:creationId xmlns:a16="http://schemas.microsoft.com/office/drawing/2014/main" id="{34A9216B-D6FF-4219-874D-3B3F041F251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282" name="Rectangle 702">
          <a:extLst>
            <a:ext uri="{FF2B5EF4-FFF2-40B4-BE49-F238E27FC236}">
              <a16:creationId xmlns:a16="http://schemas.microsoft.com/office/drawing/2014/main" id="{0D3EF7DF-2F8A-4525-B91C-2361BE7E2D5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283" name="Rectangle 702">
          <a:extLst>
            <a:ext uri="{FF2B5EF4-FFF2-40B4-BE49-F238E27FC236}">
              <a16:creationId xmlns:a16="http://schemas.microsoft.com/office/drawing/2014/main" id="{40123393-31B0-4FC3-8374-2CD732EEA72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284" name="Rectangle 702">
          <a:extLst>
            <a:ext uri="{FF2B5EF4-FFF2-40B4-BE49-F238E27FC236}">
              <a16:creationId xmlns:a16="http://schemas.microsoft.com/office/drawing/2014/main" id="{C5187439-F971-47E9-AABD-2ED3EDC5F58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85" name="Rectangle 702">
          <a:extLst>
            <a:ext uri="{FF2B5EF4-FFF2-40B4-BE49-F238E27FC236}">
              <a16:creationId xmlns:a16="http://schemas.microsoft.com/office/drawing/2014/main" id="{DF7065AC-AD8D-4D1B-8C1C-07ACED63AC9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86" name="Rectangle 702">
          <a:extLst>
            <a:ext uri="{FF2B5EF4-FFF2-40B4-BE49-F238E27FC236}">
              <a16:creationId xmlns:a16="http://schemas.microsoft.com/office/drawing/2014/main" id="{9908D4C8-F538-43D5-AC5B-CE858C1D2B9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87" name="Rectangle 702">
          <a:extLst>
            <a:ext uri="{FF2B5EF4-FFF2-40B4-BE49-F238E27FC236}">
              <a16:creationId xmlns:a16="http://schemas.microsoft.com/office/drawing/2014/main" id="{CF3E8FAE-3D3D-42F7-B723-1EB44707FB2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88" name="Rectangle 702">
          <a:extLst>
            <a:ext uri="{FF2B5EF4-FFF2-40B4-BE49-F238E27FC236}">
              <a16:creationId xmlns:a16="http://schemas.microsoft.com/office/drawing/2014/main" id="{F041F4B0-B7FD-4028-93F3-36D7AE5B73B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89" name="Rectangle 702">
          <a:extLst>
            <a:ext uri="{FF2B5EF4-FFF2-40B4-BE49-F238E27FC236}">
              <a16:creationId xmlns:a16="http://schemas.microsoft.com/office/drawing/2014/main" id="{8C9AFF50-C469-4A50-B5C7-16E00044659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90" name="Rectangle 702">
          <a:extLst>
            <a:ext uri="{FF2B5EF4-FFF2-40B4-BE49-F238E27FC236}">
              <a16:creationId xmlns:a16="http://schemas.microsoft.com/office/drawing/2014/main" id="{A1107245-9BF0-4E82-8FEF-422772F4DF4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91" name="Rectangle 702">
          <a:extLst>
            <a:ext uri="{FF2B5EF4-FFF2-40B4-BE49-F238E27FC236}">
              <a16:creationId xmlns:a16="http://schemas.microsoft.com/office/drawing/2014/main" id="{2658565D-D37C-4004-8AAB-7097B6387DB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92" name="Rectangle 702">
          <a:extLst>
            <a:ext uri="{FF2B5EF4-FFF2-40B4-BE49-F238E27FC236}">
              <a16:creationId xmlns:a16="http://schemas.microsoft.com/office/drawing/2014/main" id="{FF09CB9A-0DA2-465A-80D6-3100A7B17EB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93" name="Rectangle 702">
          <a:extLst>
            <a:ext uri="{FF2B5EF4-FFF2-40B4-BE49-F238E27FC236}">
              <a16:creationId xmlns:a16="http://schemas.microsoft.com/office/drawing/2014/main" id="{54857B4C-4923-41E1-AA65-4AC55A44C78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94" name="Rectangle 702">
          <a:extLst>
            <a:ext uri="{FF2B5EF4-FFF2-40B4-BE49-F238E27FC236}">
              <a16:creationId xmlns:a16="http://schemas.microsoft.com/office/drawing/2014/main" id="{F40A9FF8-7E03-418D-9034-9E68E0E1EC2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95" name="Rectangle 702">
          <a:extLst>
            <a:ext uri="{FF2B5EF4-FFF2-40B4-BE49-F238E27FC236}">
              <a16:creationId xmlns:a16="http://schemas.microsoft.com/office/drawing/2014/main" id="{C4C9CD6B-713D-4524-A911-91B7C9B4BB8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96" name="Rectangle 702">
          <a:extLst>
            <a:ext uri="{FF2B5EF4-FFF2-40B4-BE49-F238E27FC236}">
              <a16:creationId xmlns:a16="http://schemas.microsoft.com/office/drawing/2014/main" id="{226D90A4-0D9E-4266-BB58-F6F926CA24C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97" name="Rectangle 702">
          <a:extLst>
            <a:ext uri="{FF2B5EF4-FFF2-40B4-BE49-F238E27FC236}">
              <a16:creationId xmlns:a16="http://schemas.microsoft.com/office/drawing/2014/main" id="{587C38B8-528C-49A7-8BC0-56B3FDF7DFC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98" name="Rectangle 702">
          <a:extLst>
            <a:ext uri="{FF2B5EF4-FFF2-40B4-BE49-F238E27FC236}">
              <a16:creationId xmlns:a16="http://schemas.microsoft.com/office/drawing/2014/main" id="{DC86FED7-E9EA-4FA8-B45E-5EA26AAD6FB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299" name="Rectangle 702">
          <a:extLst>
            <a:ext uri="{FF2B5EF4-FFF2-40B4-BE49-F238E27FC236}">
              <a16:creationId xmlns:a16="http://schemas.microsoft.com/office/drawing/2014/main" id="{E9D7B12C-E721-40EF-9CAA-2FB7757B6BA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300" name="Rectangle 702">
          <a:extLst>
            <a:ext uri="{FF2B5EF4-FFF2-40B4-BE49-F238E27FC236}">
              <a16:creationId xmlns:a16="http://schemas.microsoft.com/office/drawing/2014/main" id="{BD94BB14-AFB6-4C4D-971F-DA1CBAF60BA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301" name="Rectangle 702">
          <a:extLst>
            <a:ext uri="{FF2B5EF4-FFF2-40B4-BE49-F238E27FC236}">
              <a16:creationId xmlns:a16="http://schemas.microsoft.com/office/drawing/2014/main" id="{E492322C-92D8-4D79-9F15-784A394E2F3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302" name="Rectangle 702">
          <a:extLst>
            <a:ext uri="{FF2B5EF4-FFF2-40B4-BE49-F238E27FC236}">
              <a16:creationId xmlns:a16="http://schemas.microsoft.com/office/drawing/2014/main" id="{B61419D1-826E-4E09-9427-5F108CF7AEB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303" name="Rectangle 702">
          <a:extLst>
            <a:ext uri="{FF2B5EF4-FFF2-40B4-BE49-F238E27FC236}">
              <a16:creationId xmlns:a16="http://schemas.microsoft.com/office/drawing/2014/main" id="{37D59B98-0009-482E-B4A7-38C1DC1B06D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304" name="Rectangle 702">
          <a:extLst>
            <a:ext uri="{FF2B5EF4-FFF2-40B4-BE49-F238E27FC236}">
              <a16:creationId xmlns:a16="http://schemas.microsoft.com/office/drawing/2014/main" id="{4BCA55CA-EA44-40EB-A58E-66FFB7A2830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305" name="Rectangle 702">
          <a:extLst>
            <a:ext uri="{FF2B5EF4-FFF2-40B4-BE49-F238E27FC236}">
              <a16:creationId xmlns:a16="http://schemas.microsoft.com/office/drawing/2014/main" id="{B3337A9A-E8BF-47FA-8639-AF4F54B2134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306" name="Rectangle 702">
          <a:extLst>
            <a:ext uri="{FF2B5EF4-FFF2-40B4-BE49-F238E27FC236}">
              <a16:creationId xmlns:a16="http://schemas.microsoft.com/office/drawing/2014/main" id="{E1672966-5670-4205-A8B6-CF28531BFEF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307" name="Rectangle 702">
          <a:extLst>
            <a:ext uri="{FF2B5EF4-FFF2-40B4-BE49-F238E27FC236}">
              <a16:creationId xmlns:a16="http://schemas.microsoft.com/office/drawing/2014/main" id="{90E3D797-F6E5-40FF-97FD-BAD5DBFD481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308" name="Rectangle 702">
          <a:extLst>
            <a:ext uri="{FF2B5EF4-FFF2-40B4-BE49-F238E27FC236}">
              <a16:creationId xmlns:a16="http://schemas.microsoft.com/office/drawing/2014/main" id="{496000D8-F150-447C-A1CD-A5A1A754518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309" name="Rectangle 702">
          <a:extLst>
            <a:ext uri="{FF2B5EF4-FFF2-40B4-BE49-F238E27FC236}">
              <a16:creationId xmlns:a16="http://schemas.microsoft.com/office/drawing/2014/main" id="{CDF90301-E0EF-47F0-9DB3-5F482C63F20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310" name="Rectangle 702">
          <a:extLst>
            <a:ext uri="{FF2B5EF4-FFF2-40B4-BE49-F238E27FC236}">
              <a16:creationId xmlns:a16="http://schemas.microsoft.com/office/drawing/2014/main" id="{CE541350-4484-4F43-BD20-85C8EDD05FD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311" name="Rectangle 702">
          <a:extLst>
            <a:ext uri="{FF2B5EF4-FFF2-40B4-BE49-F238E27FC236}">
              <a16:creationId xmlns:a16="http://schemas.microsoft.com/office/drawing/2014/main" id="{CD9925D4-2976-4916-8C45-283F7F7493C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312" name="Rectangle 702">
          <a:extLst>
            <a:ext uri="{FF2B5EF4-FFF2-40B4-BE49-F238E27FC236}">
              <a16:creationId xmlns:a16="http://schemas.microsoft.com/office/drawing/2014/main" id="{2FB7D36C-5351-4DD8-8D9D-4887659004E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313" name="Rectangle 702">
          <a:extLst>
            <a:ext uri="{FF2B5EF4-FFF2-40B4-BE49-F238E27FC236}">
              <a16:creationId xmlns:a16="http://schemas.microsoft.com/office/drawing/2014/main" id="{9923DF27-9073-467C-80EB-8D4EB06AD1E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314" name="Rectangle 702">
          <a:extLst>
            <a:ext uri="{FF2B5EF4-FFF2-40B4-BE49-F238E27FC236}">
              <a16:creationId xmlns:a16="http://schemas.microsoft.com/office/drawing/2014/main" id="{6C0ECEE3-88E0-41CD-8077-B8626F18E14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315" name="Rectangle 702">
          <a:extLst>
            <a:ext uri="{FF2B5EF4-FFF2-40B4-BE49-F238E27FC236}">
              <a16:creationId xmlns:a16="http://schemas.microsoft.com/office/drawing/2014/main" id="{7C653028-4B30-44BC-8FF4-CB1A2B45B1B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316" name="Rectangle 702">
          <a:extLst>
            <a:ext uri="{FF2B5EF4-FFF2-40B4-BE49-F238E27FC236}">
              <a16:creationId xmlns:a16="http://schemas.microsoft.com/office/drawing/2014/main" id="{44730047-6974-4A2D-BE75-268253DE77B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317" name="Rectangle 702">
          <a:extLst>
            <a:ext uri="{FF2B5EF4-FFF2-40B4-BE49-F238E27FC236}">
              <a16:creationId xmlns:a16="http://schemas.microsoft.com/office/drawing/2014/main" id="{FCB8EB7B-FF16-49EF-874D-A9B8426325A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318" name="Rectangle 702">
          <a:extLst>
            <a:ext uri="{FF2B5EF4-FFF2-40B4-BE49-F238E27FC236}">
              <a16:creationId xmlns:a16="http://schemas.microsoft.com/office/drawing/2014/main" id="{0749694A-D1DE-4F5E-9313-AE3ACC523B4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319" name="Rectangle 702">
          <a:extLst>
            <a:ext uri="{FF2B5EF4-FFF2-40B4-BE49-F238E27FC236}">
              <a16:creationId xmlns:a16="http://schemas.microsoft.com/office/drawing/2014/main" id="{FD3245FF-2832-4859-92EA-A266A401B58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320" name="Rectangle 702">
          <a:extLst>
            <a:ext uri="{FF2B5EF4-FFF2-40B4-BE49-F238E27FC236}">
              <a16:creationId xmlns:a16="http://schemas.microsoft.com/office/drawing/2014/main" id="{C71572BE-3028-45AE-AE8D-D27AD3E9152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321" name="Rectangle 702">
          <a:extLst>
            <a:ext uri="{FF2B5EF4-FFF2-40B4-BE49-F238E27FC236}">
              <a16:creationId xmlns:a16="http://schemas.microsoft.com/office/drawing/2014/main" id="{86E43935-EC32-40D8-B74F-B2D91346E0E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322" name="Rectangle 702">
          <a:extLst>
            <a:ext uri="{FF2B5EF4-FFF2-40B4-BE49-F238E27FC236}">
              <a16:creationId xmlns:a16="http://schemas.microsoft.com/office/drawing/2014/main" id="{CE8FC7EE-26B7-4F8A-9216-3619BC351D3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323" name="Rectangle 702">
          <a:extLst>
            <a:ext uri="{FF2B5EF4-FFF2-40B4-BE49-F238E27FC236}">
              <a16:creationId xmlns:a16="http://schemas.microsoft.com/office/drawing/2014/main" id="{7AF87E81-A9CE-4088-8D8E-083387CDF75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324" name="Rectangle 702">
          <a:extLst>
            <a:ext uri="{FF2B5EF4-FFF2-40B4-BE49-F238E27FC236}">
              <a16:creationId xmlns:a16="http://schemas.microsoft.com/office/drawing/2014/main" id="{EB20D9E0-7F07-4FA8-A443-616379F8963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54</xdr:row>
      <xdr:rowOff>190510</xdr:rowOff>
    </xdr:from>
    <xdr:to>
      <xdr:col>20</xdr:col>
      <xdr:colOff>157086</xdr:colOff>
      <xdr:row>55</xdr:row>
      <xdr:rowOff>0</xdr:rowOff>
    </xdr:to>
    <xdr:sp macro="" textlink="">
      <xdr:nvSpPr>
        <xdr:cNvPr id="4325" name="Rectangle 702">
          <a:extLst>
            <a:ext uri="{FF2B5EF4-FFF2-40B4-BE49-F238E27FC236}">
              <a16:creationId xmlns:a16="http://schemas.microsoft.com/office/drawing/2014/main" id="{DD4830A0-02A4-4A8C-886E-6F45D218E17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326" name="Rectangle 702">
          <a:extLst>
            <a:ext uri="{FF2B5EF4-FFF2-40B4-BE49-F238E27FC236}">
              <a16:creationId xmlns:a16="http://schemas.microsoft.com/office/drawing/2014/main" id="{75C0E328-583B-4B39-B397-F7791A5765C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327" name="Rectangle 702">
          <a:extLst>
            <a:ext uri="{FF2B5EF4-FFF2-40B4-BE49-F238E27FC236}">
              <a16:creationId xmlns:a16="http://schemas.microsoft.com/office/drawing/2014/main" id="{63244FE8-6AF5-435C-8F50-E58B9264C70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328" name="Rectangle 702">
          <a:extLst>
            <a:ext uri="{FF2B5EF4-FFF2-40B4-BE49-F238E27FC236}">
              <a16:creationId xmlns:a16="http://schemas.microsoft.com/office/drawing/2014/main" id="{B9ABD236-072F-47AE-8D9E-750FA3BD727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329" name="Rectangle 702">
          <a:extLst>
            <a:ext uri="{FF2B5EF4-FFF2-40B4-BE49-F238E27FC236}">
              <a16:creationId xmlns:a16="http://schemas.microsoft.com/office/drawing/2014/main" id="{D5A0A11D-0211-4E0D-86D8-7E528727340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330" name="Rectangle 702">
          <a:extLst>
            <a:ext uri="{FF2B5EF4-FFF2-40B4-BE49-F238E27FC236}">
              <a16:creationId xmlns:a16="http://schemas.microsoft.com/office/drawing/2014/main" id="{DA0D0CFF-F063-45DD-928A-90CA65B593F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331" name="Rectangle 702">
          <a:extLst>
            <a:ext uri="{FF2B5EF4-FFF2-40B4-BE49-F238E27FC236}">
              <a16:creationId xmlns:a16="http://schemas.microsoft.com/office/drawing/2014/main" id="{3A18F4C6-A4F7-4C0C-ABF2-3C7E299D6FC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332" name="Rectangle 702">
          <a:extLst>
            <a:ext uri="{FF2B5EF4-FFF2-40B4-BE49-F238E27FC236}">
              <a16:creationId xmlns:a16="http://schemas.microsoft.com/office/drawing/2014/main" id="{32BCBC4F-F716-43CA-BB26-CC215AF1590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333" name="Rectangle 702">
          <a:extLst>
            <a:ext uri="{FF2B5EF4-FFF2-40B4-BE49-F238E27FC236}">
              <a16:creationId xmlns:a16="http://schemas.microsoft.com/office/drawing/2014/main" id="{C39A1E02-E3E0-4A52-BE0A-58370C6C685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334" name="Rectangle 702">
          <a:extLst>
            <a:ext uri="{FF2B5EF4-FFF2-40B4-BE49-F238E27FC236}">
              <a16:creationId xmlns:a16="http://schemas.microsoft.com/office/drawing/2014/main" id="{9EFE1B3A-C5C5-4458-BD9A-E9AD8916955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335" name="Rectangle 702">
          <a:extLst>
            <a:ext uri="{FF2B5EF4-FFF2-40B4-BE49-F238E27FC236}">
              <a16:creationId xmlns:a16="http://schemas.microsoft.com/office/drawing/2014/main" id="{3B02C330-5140-41C4-B48B-C15F32CFFE2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336" name="Rectangle 702">
          <a:extLst>
            <a:ext uri="{FF2B5EF4-FFF2-40B4-BE49-F238E27FC236}">
              <a16:creationId xmlns:a16="http://schemas.microsoft.com/office/drawing/2014/main" id="{14A7D089-607D-47A0-A35F-4A1EBAE67B1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337" name="Rectangle 702">
          <a:extLst>
            <a:ext uri="{FF2B5EF4-FFF2-40B4-BE49-F238E27FC236}">
              <a16:creationId xmlns:a16="http://schemas.microsoft.com/office/drawing/2014/main" id="{C919BFE2-1766-4ACD-94A6-061736BBC28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338" name="Rectangle 702">
          <a:extLst>
            <a:ext uri="{FF2B5EF4-FFF2-40B4-BE49-F238E27FC236}">
              <a16:creationId xmlns:a16="http://schemas.microsoft.com/office/drawing/2014/main" id="{E80F0B35-AF06-4901-97C5-9885C2B7A98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339" name="Rectangle 702">
          <a:extLst>
            <a:ext uri="{FF2B5EF4-FFF2-40B4-BE49-F238E27FC236}">
              <a16:creationId xmlns:a16="http://schemas.microsoft.com/office/drawing/2014/main" id="{1BDC3414-F760-448A-BB3E-73717CB3732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340" name="Rectangle 702">
          <a:extLst>
            <a:ext uri="{FF2B5EF4-FFF2-40B4-BE49-F238E27FC236}">
              <a16:creationId xmlns:a16="http://schemas.microsoft.com/office/drawing/2014/main" id="{05D131B6-1CEE-43BF-BA4D-2FBA97BEA7E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341" name="Rectangle 702">
          <a:extLst>
            <a:ext uri="{FF2B5EF4-FFF2-40B4-BE49-F238E27FC236}">
              <a16:creationId xmlns:a16="http://schemas.microsoft.com/office/drawing/2014/main" id="{F9D172FD-F3A4-4526-A80F-B2D0AF9C577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342" name="Rectangle 702">
          <a:extLst>
            <a:ext uri="{FF2B5EF4-FFF2-40B4-BE49-F238E27FC236}">
              <a16:creationId xmlns:a16="http://schemas.microsoft.com/office/drawing/2014/main" id="{CB09043F-5A66-418F-BF9C-E217621999A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343" name="Rectangle 702">
          <a:extLst>
            <a:ext uri="{FF2B5EF4-FFF2-40B4-BE49-F238E27FC236}">
              <a16:creationId xmlns:a16="http://schemas.microsoft.com/office/drawing/2014/main" id="{D95C4490-3D35-4070-89D2-B57B93732AB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344" name="Rectangle 702">
          <a:extLst>
            <a:ext uri="{FF2B5EF4-FFF2-40B4-BE49-F238E27FC236}">
              <a16:creationId xmlns:a16="http://schemas.microsoft.com/office/drawing/2014/main" id="{CCF64DF5-CF46-488C-BD0A-B04FAB8F86B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345" name="Rectangle 702">
          <a:extLst>
            <a:ext uri="{FF2B5EF4-FFF2-40B4-BE49-F238E27FC236}">
              <a16:creationId xmlns:a16="http://schemas.microsoft.com/office/drawing/2014/main" id="{600D98FA-C666-4759-B349-F887558E16A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346" name="Rectangle 702">
          <a:extLst>
            <a:ext uri="{FF2B5EF4-FFF2-40B4-BE49-F238E27FC236}">
              <a16:creationId xmlns:a16="http://schemas.microsoft.com/office/drawing/2014/main" id="{C83843CC-BE61-438C-A5F5-954F28C440F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347" name="Rectangle 702">
          <a:extLst>
            <a:ext uri="{FF2B5EF4-FFF2-40B4-BE49-F238E27FC236}">
              <a16:creationId xmlns:a16="http://schemas.microsoft.com/office/drawing/2014/main" id="{1A56545E-6BB5-43BE-8A0E-F5999DF1C0D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348" name="Rectangle 702">
          <a:extLst>
            <a:ext uri="{FF2B5EF4-FFF2-40B4-BE49-F238E27FC236}">
              <a16:creationId xmlns:a16="http://schemas.microsoft.com/office/drawing/2014/main" id="{24D69B3C-9D3A-4123-BC0B-867FDD53F25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349" name="Rectangle 702">
          <a:extLst>
            <a:ext uri="{FF2B5EF4-FFF2-40B4-BE49-F238E27FC236}">
              <a16:creationId xmlns:a16="http://schemas.microsoft.com/office/drawing/2014/main" id="{FC4CE14C-C252-478D-8266-860367509D7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350" name="Rectangle 702">
          <a:extLst>
            <a:ext uri="{FF2B5EF4-FFF2-40B4-BE49-F238E27FC236}">
              <a16:creationId xmlns:a16="http://schemas.microsoft.com/office/drawing/2014/main" id="{3B7B76EC-771E-487F-9226-B873522806C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351" name="Rectangle 702">
          <a:extLst>
            <a:ext uri="{FF2B5EF4-FFF2-40B4-BE49-F238E27FC236}">
              <a16:creationId xmlns:a16="http://schemas.microsoft.com/office/drawing/2014/main" id="{7376CBDC-48E1-42B6-A3E7-CBD25355A54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352" name="Rectangle 702">
          <a:extLst>
            <a:ext uri="{FF2B5EF4-FFF2-40B4-BE49-F238E27FC236}">
              <a16:creationId xmlns:a16="http://schemas.microsoft.com/office/drawing/2014/main" id="{62586C75-E439-47CA-9810-89B60CED67B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353" name="Rectangle 702">
          <a:extLst>
            <a:ext uri="{FF2B5EF4-FFF2-40B4-BE49-F238E27FC236}">
              <a16:creationId xmlns:a16="http://schemas.microsoft.com/office/drawing/2014/main" id="{9C3F1D51-1A9B-4491-817C-AFC30D286B6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354" name="Rectangle 702">
          <a:extLst>
            <a:ext uri="{FF2B5EF4-FFF2-40B4-BE49-F238E27FC236}">
              <a16:creationId xmlns:a16="http://schemas.microsoft.com/office/drawing/2014/main" id="{7FC396DB-AF33-47AD-9D27-266C93D65F0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355" name="Rectangle 702">
          <a:extLst>
            <a:ext uri="{FF2B5EF4-FFF2-40B4-BE49-F238E27FC236}">
              <a16:creationId xmlns:a16="http://schemas.microsoft.com/office/drawing/2014/main" id="{C875C6F9-08F8-4528-8AE3-4AC5A896EA8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356" name="Rectangle 702">
          <a:extLst>
            <a:ext uri="{FF2B5EF4-FFF2-40B4-BE49-F238E27FC236}">
              <a16:creationId xmlns:a16="http://schemas.microsoft.com/office/drawing/2014/main" id="{DFB0EE3C-7D88-4998-BC54-68C8BE12CF4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357" name="Rectangle 702">
          <a:extLst>
            <a:ext uri="{FF2B5EF4-FFF2-40B4-BE49-F238E27FC236}">
              <a16:creationId xmlns:a16="http://schemas.microsoft.com/office/drawing/2014/main" id="{E096E7CD-F3DC-4C7E-B65B-50191BE1EDB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358" name="Rectangle 702">
          <a:extLst>
            <a:ext uri="{FF2B5EF4-FFF2-40B4-BE49-F238E27FC236}">
              <a16:creationId xmlns:a16="http://schemas.microsoft.com/office/drawing/2014/main" id="{6CC00CAE-8148-47CB-9067-16212211AAC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359" name="Rectangle 702">
          <a:extLst>
            <a:ext uri="{FF2B5EF4-FFF2-40B4-BE49-F238E27FC236}">
              <a16:creationId xmlns:a16="http://schemas.microsoft.com/office/drawing/2014/main" id="{E8722B78-1D02-40F3-AE0D-316C1594378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360" name="Rectangle 702">
          <a:extLst>
            <a:ext uri="{FF2B5EF4-FFF2-40B4-BE49-F238E27FC236}">
              <a16:creationId xmlns:a16="http://schemas.microsoft.com/office/drawing/2014/main" id="{2F760783-A9CC-4CBE-84A2-04039910C24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361" name="Rectangle 702">
          <a:extLst>
            <a:ext uri="{FF2B5EF4-FFF2-40B4-BE49-F238E27FC236}">
              <a16:creationId xmlns:a16="http://schemas.microsoft.com/office/drawing/2014/main" id="{E3EE22F6-DE68-428F-B815-8DB390B05E0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362" name="Rectangle 702">
          <a:extLst>
            <a:ext uri="{FF2B5EF4-FFF2-40B4-BE49-F238E27FC236}">
              <a16:creationId xmlns:a16="http://schemas.microsoft.com/office/drawing/2014/main" id="{A63EE43A-8F88-42D1-B64D-D08435EA606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363" name="Rectangle 702">
          <a:extLst>
            <a:ext uri="{FF2B5EF4-FFF2-40B4-BE49-F238E27FC236}">
              <a16:creationId xmlns:a16="http://schemas.microsoft.com/office/drawing/2014/main" id="{97DF8904-2486-4004-B24D-82D44F7F889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364" name="Rectangle 702">
          <a:extLst>
            <a:ext uri="{FF2B5EF4-FFF2-40B4-BE49-F238E27FC236}">
              <a16:creationId xmlns:a16="http://schemas.microsoft.com/office/drawing/2014/main" id="{628D77C4-660B-4CEA-891D-19167561CDA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365" name="Rectangle 702">
          <a:extLst>
            <a:ext uri="{FF2B5EF4-FFF2-40B4-BE49-F238E27FC236}">
              <a16:creationId xmlns:a16="http://schemas.microsoft.com/office/drawing/2014/main" id="{ED20838C-3008-476D-9841-FF6AFF107BD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366" name="Rectangle 702">
          <a:extLst>
            <a:ext uri="{FF2B5EF4-FFF2-40B4-BE49-F238E27FC236}">
              <a16:creationId xmlns:a16="http://schemas.microsoft.com/office/drawing/2014/main" id="{F56B5328-6652-4186-B7A0-DB4C4DB4FD1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367" name="Rectangle 702">
          <a:extLst>
            <a:ext uri="{FF2B5EF4-FFF2-40B4-BE49-F238E27FC236}">
              <a16:creationId xmlns:a16="http://schemas.microsoft.com/office/drawing/2014/main" id="{2ABD7667-CB08-42FC-8778-4BB997B7231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368" name="Rectangle 702">
          <a:extLst>
            <a:ext uri="{FF2B5EF4-FFF2-40B4-BE49-F238E27FC236}">
              <a16:creationId xmlns:a16="http://schemas.microsoft.com/office/drawing/2014/main" id="{8CE2F75E-9974-492D-82B4-65987230BBA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369" name="Rectangle 702">
          <a:extLst>
            <a:ext uri="{FF2B5EF4-FFF2-40B4-BE49-F238E27FC236}">
              <a16:creationId xmlns:a16="http://schemas.microsoft.com/office/drawing/2014/main" id="{7FA92BB2-9CF1-40BD-9BD8-A0C41B26647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370" name="Rectangle 702">
          <a:extLst>
            <a:ext uri="{FF2B5EF4-FFF2-40B4-BE49-F238E27FC236}">
              <a16:creationId xmlns:a16="http://schemas.microsoft.com/office/drawing/2014/main" id="{BFDA34E8-8E82-451D-82AB-57D262526C8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371" name="Rectangle 702">
          <a:extLst>
            <a:ext uri="{FF2B5EF4-FFF2-40B4-BE49-F238E27FC236}">
              <a16:creationId xmlns:a16="http://schemas.microsoft.com/office/drawing/2014/main" id="{52792CCA-7B48-4C44-AF2F-7CFAB25FF39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372" name="Rectangle 702">
          <a:extLst>
            <a:ext uri="{FF2B5EF4-FFF2-40B4-BE49-F238E27FC236}">
              <a16:creationId xmlns:a16="http://schemas.microsoft.com/office/drawing/2014/main" id="{DBBBEE15-9C4F-42C2-91CD-EB22F4DB59A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373" name="Rectangle 702">
          <a:extLst>
            <a:ext uri="{FF2B5EF4-FFF2-40B4-BE49-F238E27FC236}">
              <a16:creationId xmlns:a16="http://schemas.microsoft.com/office/drawing/2014/main" id="{09CF1EA1-8BBD-42B6-AF45-C9885D66E52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374" name="Rectangle 702">
          <a:extLst>
            <a:ext uri="{FF2B5EF4-FFF2-40B4-BE49-F238E27FC236}">
              <a16:creationId xmlns:a16="http://schemas.microsoft.com/office/drawing/2014/main" id="{D1CF34D9-4BFD-49C0-88D3-5EC730F81DD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375" name="Rectangle 702">
          <a:extLst>
            <a:ext uri="{FF2B5EF4-FFF2-40B4-BE49-F238E27FC236}">
              <a16:creationId xmlns:a16="http://schemas.microsoft.com/office/drawing/2014/main" id="{3500B3E3-5D46-4FA7-A878-B8EBDB5D49A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376" name="Rectangle 702">
          <a:extLst>
            <a:ext uri="{FF2B5EF4-FFF2-40B4-BE49-F238E27FC236}">
              <a16:creationId xmlns:a16="http://schemas.microsoft.com/office/drawing/2014/main" id="{89BE74C7-BFC2-4965-A576-570E3C46598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377" name="Rectangle 702">
          <a:extLst>
            <a:ext uri="{FF2B5EF4-FFF2-40B4-BE49-F238E27FC236}">
              <a16:creationId xmlns:a16="http://schemas.microsoft.com/office/drawing/2014/main" id="{776D3EDB-52E3-438A-B4CC-54D8FD967C8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378" name="Rectangle 702">
          <a:extLst>
            <a:ext uri="{FF2B5EF4-FFF2-40B4-BE49-F238E27FC236}">
              <a16:creationId xmlns:a16="http://schemas.microsoft.com/office/drawing/2014/main" id="{F247248A-33FD-4E0A-AF6F-C459F3FBC46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379" name="Rectangle 702">
          <a:extLst>
            <a:ext uri="{FF2B5EF4-FFF2-40B4-BE49-F238E27FC236}">
              <a16:creationId xmlns:a16="http://schemas.microsoft.com/office/drawing/2014/main" id="{9330B9F0-D50A-4C2D-8E46-5E27B157FC4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380" name="Rectangle 702">
          <a:extLst>
            <a:ext uri="{FF2B5EF4-FFF2-40B4-BE49-F238E27FC236}">
              <a16:creationId xmlns:a16="http://schemas.microsoft.com/office/drawing/2014/main" id="{F3A9B3C4-8DAD-422D-8B55-D19FE5B5BF2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381" name="Rectangle 702">
          <a:extLst>
            <a:ext uri="{FF2B5EF4-FFF2-40B4-BE49-F238E27FC236}">
              <a16:creationId xmlns:a16="http://schemas.microsoft.com/office/drawing/2014/main" id="{BBB6C52A-370F-4068-BE0C-27AF2572CAF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382" name="Rectangle 702">
          <a:extLst>
            <a:ext uri="{FF2B5EF4-FFF2-40B4-BE49-F238E27FC236}">
              <a16:creationId xmlns:a16="http://schemas.microsoft.com/office/drawing/2014/main" id="{292F0D35-6675-4119-8CC4-4989C7B9765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383" name="Rectangle 702">
          <a:extLst>
            <a:ext uri="{FF2B5EF4-FFF2-40B4-BE49-F238E27FC236}">
              <a16:creationId xmlns:a16="http://schemas.microsoft.com/office/drawing/2014/main" id="{19EB814C-8EBB-48DB-9913-671CB9E8A5C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384" name="Rectangle 702">
          <a:extLst>
            <a:ext uri="{FF2B5EF4-FFF2-40B4-BE49-F238E27FC236}">
              <a16:creationId xmlns:a16="http://schemas.microsoft.com/office/drawing/2014/main" id="{40AFC919-78B6-498E-82CA-8714C72893E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385" name="Rectangle 702">
          <a:extLst>
            <a:ext uri="{FF2B5EF4-FFF2-40B4-BE49-F238E27FC236}">
              <a16:creationId xmlns:a16="http://schemas.microsoft.com/office/drawing/2014/main" id="{B65F6312-67F3-44B0-9EB9-2B7411489BC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386" name="Rectangle 702">
          <a:extLst>
            <a:ext uri="{FF2B5EF4-FFF2-40B4-BE49-F238E27FC236}">
              <a16:creationId xmlns:a16="http://schemas.microsoft.com/office/drawing/2014/main" id="{1CEC0376-0392-4E2C-B68E-87C6CD7DDDF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387" name="Rectangle 702">
          <a:extLst>
            <a:ext uri="{FF2B5EF4-FFF2-40B4-BE49-F238E27FC236}">
              <a16:creationId xmlns:a16="http://schemas.microsoft.com/office/drawing/2014/main" id="{ADD7D40B-48D7-4E78-A10C-46725CBD7CD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388" name="Rectangle 702">
          <a:extLst>
            <a:ext uri="{FF2B5EF4-FFF2-40B4-BE49-F238E27FC236}">
              <a16:creationId xmlns:a16="http://schemas.microsoft.com/office/drawing/2014/main" id="{63949A8A-2565-41BC-820D-50F11A616B6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389" name="Rectangle 702">
          <a:extLst>
            <a:ext uri="{FF2B5EF4-FFF2-40B4-BE49-F238E27FC236}">
              <a16:creationId xmlns:a16="http://schemas.microsoft.com/office/drawing/2014/main" id="{ED1B1D64-5811-4DFC-BCAA-0340F801959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390" name="Rectangle 702">
          <a:extLst>
            <a:ext uri="{FF2B5EF4-FFF2-40B4-BE49-F238E27FC236}">
              <a16:creationId xmlns:a16="http://schemas.microsoft.com/office/drawing/2014/main" id="{E21057D5-14A5-4F23-B4CB-37DC7AA29AD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391" name="Rectangle 702">
          <a:extLst>
            <a:ext uri="{FF2B5EF4-FFF2-40B4-BE49-F238E27FC236}">
              <a16:creationId xmlns:a16="http://schemas.microsoft.com/office/drawing/2014/main" id="{E4687F7C-894C-486D-A44D-5AB7FD870A3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392" name="Rectangle 702">
          <a:extLst>
            <a:ext uri="{FF2B5EF4-FFF2-40B4-BE49-F238E27FC236}">
              <a16:creationId xmlns:a16="http://schemas.microsoft.com/office/drawing/2014/main" id="{483B52C3-682D-433D-AB0C-A0EFA52625E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393" name="Rectangle 702">
          <a:extLst>
            <a:ext uri="{FF2B5EF4-FFF2-40B4-BE49-F238E27FC236}">
              <a16:creationId xmlns:a16="http://schemas.microsoft.com/office/drawing/2014/main" id="{BFFD8AAD-1AA0-47CC-A3A0-A61143FC468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394" name="Rectangle 702">
          <a:extLst>
            <a:ext uri="{FF2B5EF4-FFF2-40B4-BE49-F238E27FC236}">
              <a16:creationId xmlns:a16="http://schemas.microsoft.com/office/drawing/2014/main" id="{ADA4D183-4503-4E17-9AD5-D3C79B2E8D8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395" name="Rectangle 702">
          <a:extLst>
            <a:ext uri="{FF2B5EF4-FFF2-40B4-BE49-F238E27FC236}">
              <a16:creationId xmlns:a16="http://schemas.microsoft.com/office/drawing/2014/main" id="{0CB9D42C-634F-4657-93AF-C386A198541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396" name="Rectangle 702">
          <a:extLst>
            <a:ext uri="{FF2B5EF4-FFF2-40B4-BE49-F238E27FC236}">
              <a16:creationId xmlns:a16="http://schemas.microsoft.com/office/drawing/2014/main" id="{A5440F5A-FAD4-460B-BDDE-373417492F8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397" name="Rectangle 702">
          <a:extLst>
            <a:ext uri="{FF2B5EF4-FFF2-40B4-BE49-F238E27FC236}">
              <a16:creationId xmlns:a16="http://schemas.microsoft.com/office/drawing/2014/main" id="{2844A67B-0F73-499E-A54B-B0D0317F166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398" name="Rectangle 702">
          <a:extLst>
            <a:ext uri="{FF2B5EF4-FFF2-40B4-BE49-F238E27FC236}">
              <a16:creationId xmlns:a16="http://schemas.microsoft.com/office/drawing/2014/main" id="{139720D1-7553-4C75-BA01-C6ED46EA0C5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399" name="Rectangle 702">
          <a:extLst>
            <a:ext uri="{FF2B5EF4-FFF2-40B4-BE49-F238E27FC236}">
              <a16:creationId xmlns:a16="http://schemas.microsoft.com/office/drawing/2014/main" id="{FF6A551F-82FA-4558-850F-CBDE4EF164D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00" name="Rectangle 702">
          <a:extLst>
            <a:ext uri="{FF2B5EF4-FFF2-40B4-BE49-F238E27FC236}">
              <a16:creationId xmlns:a16="http://schemas.microsoft.com/office/drawing/2014/main" id="{8B8FD7F6-EF99-41A4-AA36-BCA30B80192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01" name="Rectangle 702">
          <a:extLst>
            <a:ext uri="{FF2B5EF4-FFF2-40B4-BE49-F238E27FC236}">
              <a16:creationId xmlns:a16="http://schemas.microsoft.com/office/drawing/2014/main" id="{B67D72B1-BA4B-40B5-A190-6DF2D42192F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02" name="Rectangle 702">
          <a:extLst>
            <a:ext uri="{FF2B5EF4-FFF2-40B4-BE49-F238E27FC236}">
              <a16:creationId xmlns:a16="http://schemas.microsoft.com/office/drawing/2014/main" id="{E7A3A96A-98C3-4E24-A769-7C3CB52A581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03" name="Rectangle 702">
          <a:extLst>
            <a:ext uri="{FF2B5EF4-FFF2-40B4-BE49-F238E27FC236}">
              <a16:creationId xmlns:a16="http://schemas.microsoft.com/office/drawing/2014/main" id="{C886A061-97F2-4E3B-8C2B-7BDDFD64E5F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04" name="Rectangle 702">
          <a:extLst>
            <a:ext uri="{FF2B5EF4-FFF2-40B4-BE49-F238E27FC236}">
              <a16:creationId xmlns:a16="http://schemas.microsoft.com/office/drawing/2014/main" id="{9766A876-15CF-48E0-B450-8CE92D0C150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05" name="Rectangle 702">
          <a:extLst>
            <a:ext uri="{FF2B5EF4-FFF2-40B4-BE49-F238E27FC236}">
              <a16:creationId xmlns:a16="http://schemas.microsoft.com/office/drawing/2014/main" id="{8970F309-E0B2-4477-8FF3-A8C7F3AF1F0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06" name="Rectangle 702">
          <a:extLst>
            <a:ext uri="{FF2B5EF4-FFF2-40B4-BE49-F238E27FC236}">
              <a16:creationId xmlns:a16="http://schemas.microsoft.com/office/drawing/2014/main" id="{A2B4ABBE-ED33-4546-8CB9-58A0212AA88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07" name="Rectangle 702">
          <a:extLst>
            <a:ext uri="{FF2B5EF4-FFF2-40B4-BE49-F238E27FC236}">
              <a16:creationId xmlns:a16="http://schemas.microsoft.com/office/drawing/2014/main" id="{8236378D-5376-4B06-90A2-EDBB1710FCA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08" name="Rectangle 702">
          <a:extLst>
            <a:ext uri="{FF2B5EF4-FFF2-40B4-BE49-F238E27FC236}">
              <a16:creationId xmlns:a16="http://schemas.microsoft.com/office/drawing/2014/main" id="{F18E4AE8-39F9-4912-8044-7A009982B25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09" name="Rectangle 702">
          <a:extLst>
            <a:ext uri="{FF2B5EF4-FFF2-40B4-BE49-F238E27FC236}">
              <a16:creationId xmlns:a16="http://schemas.microsoft.com/office/drawing/2014/main" id="{B1186A0A-5399-435F-B89D-3A8F36E8BF3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10" name="Rectangle 702">
          <a:extLst>
            <a:ext uri="{FF2B5EF4-FFF2-40B4-BE49-F238E27FC236}">
              <a16:creationId xmlns:a16="http://schemas.microsoft.com/office/drawing/2014/main" id="{11F8F85A-852E-4A55-9F94-70076525EB0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11" name="Rectangle 702">
          <a:extLst>
            <a:ext uri="{FF2B5EF4-FFF2-40B4-BE49-F238E27FC236}">
              <a16:creationId xmlns:a16="http://schemas.microsoft.com/office/drawing/2014/main" id="{49DD9961-39CB-4908-95C7-CAD90C3B2BE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12" name="Rectangle 702">
          <a:extLst>
            <a:ext uri="{FF2B5EF4-FFF2-40B4-BE49-F238E27FC236}">
              <a16:creationId xmlns:a16="http://schemas.microsoft.com/office/drawing/2014/main" id="{43F3D78D-771F-433A-B933-FE658BBABCE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13" name="Rectangle 702">
          <a:extLst>
            <a:ext uri="{FF2B5EF4-FFF2-40B4-BE49-F238E27FC236}">
              <a16:creationId xmlns:a16="http://schemas.microsoft.com/office/drawing/2014/main" id="{64C5780D-D6A5-416E-9D0A-F9E3E5AE1D7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14" name="Rectangle 702">
          <a:extLst>
            <a:ext uri="{FF2B5EF4-FFF2-40B4-BE49-F238E27FC236}">
              <a16:creationId xmlns:a16="http://schemas.microsoft.com/office/drawing/2014/main" id="{EC015F85-4413-4069-AED0-700B9A92394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15" name="Rectangle 702">
          <a:extLst>
            <a:ext uri="{FF2B5EF4-FFF2-40B4-BE49-F238E27FC236}">
              <a16:creationId xmlns:a16="http://schemas.microsoft.com/office/drawing/2014/main" id="{8AEAE840-750D-4CF6-91EA-CA44155A90D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16" name="Rectangle 702">
          <a:extLst>
            <a:ext uri="{FF2B5EF4-FFF2-40B4-BE49-F238E27FC236}">
              <a16:creationId xmlns:a16="http://schemas.microsoft.com/office/drawing/2014/main" id="{D2E82D3B-3D7D-4FD4-8697-1DDC3774086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17" name="Rectangle 702">
          <a:extLst>
            <a:ext uri="{FF2B5EF4-FFF2-40B4-BE49-F238E27FC236}">
              <a16:creationId xmlns:a16="http://schemas.microsoft.com/office/drawing/2014/main" id="{85F53AE0-E10C-4033-BB9F-BC8DD954E0A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18" name="Rectangle 702">
          <a:extLst>
            <a:ext uri="{FF2B5EF4-FFF2-40B4-BE49-F238E27FC236}">
              <a16:creationId xmlns:a16="http://schemas.microsoft.com/office/drawing/2014/main" id="{58BBF821-6C1C-4B7D-B002-729AA8248F6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19" name="Rectangle 702">
          <a:extLst>
            <a:ext uri="{FF2B5EF4-FFF2-40B4-BE49-F238E27FC236}">
              <a16:creationId xmlns:a16="http://schemas.microsoft.com/office/drawing/2014/main" id="{15054BFA-C295-40A1-9FED-FF2CA83D118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20" name="Rectangle 702">
          <a:extLst>
            <a:ext uri="{FF2B5EF4-FFF2-40B4-BE49-F238E27FC236}">
              <a16:creationId xmlns:a16="http://schemas.microsoft.com/office/drawing/2014/main" id="{BCE31FD2-09BA-4A66-92E8-8B4BDE983DA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21" name="Rectangle 702">
          <a:extLst>
            <a:ext uri="{FF2B5EF4-FFF2-40B4-BE49-F238E27FC236}">
              <a16:creationId xmlns:a16="http://schemas.microsoft.com/office/drawing/2014/main" id="{42E20789-C596-4EA8-90AA-D95CE04DB93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22" name="Rectangle 702">
          <a:extLst>
            <a:ext uri="{FF2B5EF4-FFF2-40B4-BE49-F238E27FC236}">
              <a16:creationId xmlns:a16="http://schemas.microsoft.com/office/drawing/2014/main" id="{A5D41C3B-F102-407E-91C0-05C4F854096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23" name="Rectangle 702">
          <a:extLst>
            <a:ext uri="{FF2B5EF4-FFF2-40B4-BE49-F238E27FC236}">
              <a16:creationId xmlns:a16="http://schemas.microsoft.com/office/drawing/2014/main" id="{C8D2DBFD-666B-49E2-8204-15C44C70A87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24" name="Rectangle 702">
          <a:extLst>
            <a:ext uri="{FF2B5EF4-FFF2-40B4-BE49-F238E27FC236}">
              <a16:creationId xmlns:a16="http://schemas.microsoft.com/office/drawing/2014/main" id="{4951B3D7-D493-4138-9C6D-2C6A473A855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25" name="Rectangle 702">
          <a:extLst>
            <a:ext uri="{FF2B5EF4-FFF2-40B4-BE49-F238E27FC236}">
              <a16:creationId xmlns:a16="http://schemas.microsoft.com/office/drawing/2014/main" id="{04B14B65-7FED-4922-BD7D-BAAD5F16EED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26" name="Rectangle 702">
          <a:extLst>
            <a:ext uri="{FF2B5EF4-FFF2-40B4-BE49-F238E27FC236}">
              <a16:creationId xmlns:a16="http://schemas.microsoft.com/office/drawing/2014/main" id="{6FE21675-DED0-4ABB-82E1-4952DB693F7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27" name="Rectangle 702">
          <a:extLst>
            <a:ext uri="{FF2B5EF4-FFF2-40B4-BE49-F238E27FC236}">
              <a16:creationId xmlns:a16="http://schemas.microsoft.com/office/drawing/2014/main" id="{7D0D489A-FCC2-4042-B333-CEB55553D0B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28" name="Rectangle 702">
          <a:extLst>
            <a:ext uri="{FF2B5EF4-FFF2-40B4-BE49-F238E27FC236}">
              <a16:creationId xmlns:a16="http://schemas.microsoft.com/office/drawing/2014/main" id="{82CA6E0E-EE44-4887-823A-020B1DBC6E3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29" name="Rectangle 702">
          <a:extLst>
            <a:ext uri="{FF2B5EF4-FFF2-40B4-BE49-F238E27FC236}">
              <a16:creationId xmlns:a16="http://schemas.microsoft.com/office/drawing/2014/main" id="{52B3AF99-1ECA-463E-971C-FC9A998ECF6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30" name="Rectangle 702">
          <a:extLst>
            <a:ext uri="{FF2B5EF4-FFF2-40B4-BE49-F238E27FC236}">
              <a16:creationId xmlns:a16="http://schemas.microsoft.com/office/drawing/2014/main" id="{7269E90D-C0DA-4EE3-8976-EB16577F9B3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31" name="Rectangle 702">
          <a:extLst>
            <a:ext uri="{FF2B5EF4-FFF2-40B4-BE49-F238E27FC236}">
              <a16:creationId xmlns:a16="http://schemas.microsoft.com/office/drawing/2014/main" id="{03B352BE-0A67-4FC9-BC6D-22BB96FB60F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32" name="Rectangle 702">
          <a:extLst>
            <a:ext uri="{FF2B5EF4-FFF2-40B4-BE49-F238E27FC236}">
              <a16:creationId xmlns:a16="http://schemas.microsoft.com/office/drawing/2014/main" id="{6D4C4AA0-4FC7-4097-9E59-051B1DBCE5A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33" name="Rectangle 702">
          <a:extLst>
            <a:ext uri="{FF2B5EF4-FFF2-40B4-BE49-F238E27FC236}">
              <a16:creationId xmlns:a16="http://schemas.microsoft.com/office/drawing/2014/main" id="{141428FE-4D6E-4A11-BE11-103BD846551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34" name="Rectangle 702">
          <a:extLst>
            <a:ext uri="{FF2B5EF4-FFF2-40B4-BE49-F238E27FC236}">
              <a16:creationId xmlns:a16="http://schemas.microsoft.com/office/drawing/2014/main" id="{EBD285C1-AD58-4557-96E0-AD809A8AFD5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35" name="Rectangle 702">
          <a:extLst>
            <a:ext uri="{FF2B5EF4-FFF2-40B4-BE49-F238E27FC236}">
              <a16:creationId xmlns:a16="http://schemas.microsoft.com/office/drawing/2014/main" id="{9F30F4F0-A549-4A35-8E35-4ED22576330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36" name="Rectangle 702">
          <a:extLst>
            <a:ext uri="{FF2B5EF4-FFF2-40B4-BE49-F238E27FC236}">
              <a16:creationId xmlns:a16="http://schemas.microsoft.com/office/drawing/2014/main" id="{407BE0F2-E11D-43BE-8327-A1CD649D52F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37" name="Rectangle 702">
          <a:extLst>
            <a:ext uri="{FF2B5EF4-FFF2-40B4-BE49-F238E27FC236}">
              <a16:creationId xmlns:a16="http://schemas.microsoft.com/office/drawing/2014/main" id="{C3EB40DB-C30D-4288-AC80-E181B6C4340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38" name="Rectangle 702">
          <a:extLst>
            <a:ext uri="{FF2B5EF4-FFF2-40B4-BE49-F238E27FC236}">
              <a16:creationId xmlns:a16="http://schemas.microsoft.com/office/drawing/2014/main" id="{5B4648C1-A268-444E-A17C-93085DC1DB4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39" name="Rectangle 702">
          <a:extLst>
            <a:ext uri="{FF2B5EF4-FFF2-40B4-BE49-F238E27FC236}">
              <a16:creationId xmlns:a16="http://schemas.microsoft.com/office/drawing/2014/main" id="{DA3DC477-E513-479A-AC93-75145F40002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40" name="Rectangle 702">
          <a:extLst>
            <a:ext uri="{FF2B5EF4-FFF2-40B4-BE49-F238E27FC236}">
              <a16:creationId xmlns:a16="http://schemas.microsoft.com/office/drawing/2014/main" id="{8E5A919A-7072-46BC-97EC-A7095E1CA10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41" name="Rectangle 702">
          <a:extLst>
            <a:ext uri="{FF2B5EF4-FFF2-40B4-BE49-F238E27FC236}">
              <a16:creationId xmlns:a16="http://schemas.microsoft.com/office/drawing/2014/main" id="{F688A98F-9299-476F-A870-E948D7C325E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42" name="Rectangle 702">
          <a:extLst>
            <a:ext uri="{FF2B5EF4-FFF2-40B4-BE49-F238E27FC236}">
              <a16:creationId xmlns:a16="http://schemas.microsoft.com/office/drawing/2014/main" id="{67D2B32D-B3B2-48AB-9BAF-AEE69F4D45A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43" name="Rectangle 702">
          <a:extLst>
            <a:ext uri="{FF2B5EF4-FFF2-40B4-BE49-F238E27FC236}">
              <a16:creationId xmlns:a16="http://schemas.microsoft.com/office/drawing/2014/main" id="{993D4F49-ABF1-468E-82E7-40E6AF85451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44" name="Rectangle 702">
          <a:extLst>
            <a:ext uri="{FF2B5EF4-FFF2-40B4-BE49-F238E27FC236}">
              <a16:creationId xmlns:a16="http://schemas.microsoft.com/office/drawing/2014/main" id="{7E3B2FA1-08EA-4B82-B842-7D7BA1D477B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45" name="Rectangle 702">
          <a:extLst>
            <a:ext uri="{FF2B5EF4-FFF2-40B4-BE49-F238E27FC236}">
              <a16:creationId xmlns:a16="http://schemas.microsoft.com/office/drawing/2014/main" id="{A0D8565F-7C09-4C08-BECF-AE356870B74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46" name="Rectangle 702">
          <a:extLst>
            <a:ext uri="{FF2B5EF4-FFF2-40B4-BE49-F238E27FC236}">
              <a16:creationId xmlns:a16="http://schemas.microsoft.com/office/drawing/2014/main" id="{2FC26F44-DBBC-4288-82FF-DFCD00013F3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47" name="Rectangle 702">
          <a:extLst>
            <a:ext uri="{FF2B5EF4-FFF2-40B4-BE49-F238E27FC236}">
              <a16:creationId xmlns:a16="http://schemas.microsoft.com/office/drawing/2014/main" id="{6DFA4E8F-1357-437B-9B89-CE62789176C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48" name="Rectangle 702">
          <a:extLst>
            <a:ext uri="{FF2B5EF4-FFF2-40B4-BE49-F238E27FC236}">
              <a16:creationId xmlns:a16="http://schemas.microsoft.com/office/drawing/2014/main" id="{56F0470A-0E65-4FBA-8B44-CA88FA74436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49" name="Rectangle 702">
          <a:extLst>
            <a:ext uri="{FF2B5EF4-FFF2-40B4-BE49-F238E27FC236}">
              <a16:creationId xmlns:a16="http://schemas.microsoft.com/office/drawing/2014/main" id="{CE6698EB-D06F-405D-826C-FCFC67A2FD8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50" name="Rectangle 702">
          <a:extLst>
            <a:ext uri="{FF2B5EF4-FFF2-40B4-BE49-F238E27FC236}">
              <a16:creationId xmlns:a16="http://schemas.microsoft.com/office/drawing/2014/main" id="{F670871A-6C29-4989-8FD5-6D083A194A2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51" name="Rectangle 702">
          <a:extLst>
            <a:ext uri="{FF2B5EF4-FFF2-40B4-BE49-F238E27FC236}">
              <a16:creationId xmlns:a16="http://schemas.microsoft.com/office/drawing/2014/main" id="{6C84B32D-33C2-412E-88F2-D911331CB16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52" name="Rectangle 702">
          <a:extLst>
            <a:ext uri="{FF2B5EF4-FFF2-40B4-BE49-F238E27FC236}">
              <a16:creationId xmlns:a16="http://schemas.microsoft.com/office/drawing/2014/main" id="{F5B7E64B-8BF1-4F3B-AEB8-D42AAFEB5AE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53" name="Rectangle 702">
          <a:extLst>
            <a:ext uri="{FF2B5EF4-FFF2-40B4-BE49-F238E27FC236}">
              <a16:creationId xmlns:a16="http://schemas.microsoft.com/office/drawing/2014/main" id="{45D941F9-6A9E-4231-9A41-1A0FE6B511A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54" name="Rectangle 702">
          <a:extLst>
            <a:ext uri="{FF2B5EF4-FFF2-40B4-BE49-F238E27FC236}">
              <a16:creationId xmlns:a16="http://schemas.microsoft.com/office/drawing/2014/main" id="{1475ED59-E254-4E7B-BE49-60FCF23A5F5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55" name="Rectangle 702">
          <a:extLst>
            <a:ext uri="{FF2B5EF4-FFF2-40B4-BE49-F238E27FC236}">
              <a16:creationId xmlns:a16="http://schemas.microsoft.com/office/drawing/2014/main" id="{38C373F5-3E18-4B77-B784-897C14CB136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56" name="Rectangle 702">
          <a:extLst>
            <a:ext uri="{FF2B5EF4-FFF2-40B4-BE49-F238E27FC236}">
              <a16:creationId xmlns:a16="http://schemas.microsoft.com/office/drawing/2014/main" id="{FEA9A5C5-4171-450D-B95C-6FD97E5DEAA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57" name="Rectangle 702">
          <a:extLst>
            <a:ext uri="{FF2B5EF4-FFF2-40B4-BE49-F238E27FC236}">
              <a16:creationId xmlns:a16="http://schemas.microsoft.com/office/drawing/2014/main" id="{33D7BE8C-546F-43A5-93A3-AA08B0B613A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58" name="Rectangle 702">
          <a:extLst>
            <a:ext uri="{FF2B5EF4-FFF2-40B4-BE49-F238E27FC236}">
              <a16:creationId xmlns:a16="http://schemas.microsoft.com/office/drawing/2014/main" id="{8D0250EE-B35F-440E-B58B-B4DD3D5B5D1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59" name="Rectangle 702">
          <a:extLst>
            <a:ext uri="{FF2B5EF4-FFF2-40B4-BE49-F238E27FC236}">
              <a16:creationId xmlns:a16="http://schemas.microsoft.com/office/drawing/2014/main" id="{F0096261-30E0-46B3-B570-9944F07F819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60" name="Rectangle 702">
          <a:extLst>
            <a:ext uri="{FF2B5EF4-FFF2-40B4-BE49-F238E27FC236}">
              <a16:creationId xmlns:a16="http://schemas.microsoft.com/office/drawing/2014/main" id="{03C1A28F-D858-41BE-BB94-9B20B133D08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61" name="Rectangle 702">
          <a:extLst>
            <a:ext uri="{FF2B5EF4-FFF2-40B4-BE49-F238E27FC236}">
              <a16:creationId xmlns:a16="http://schemas.microsoft.com/office/drawing/2014/main" id="{1945D8B9-BC45-4A6A-AAC0-C6B1FDB0E02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62" name="Rectangle 702">
          <a:extLst>
            <a:ext uri="{FF2B5EF4-FFF2-40B4-BE49-F238E27FC236}">
              <a16:creationId xmlns:a16="http://schemas.microsoft.com/office/drawing/2014/main" id="{7D7C6DA7-C505-4C81-AF50-71B0D0C0126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63" name="Rectangle 702">
          <a:extLst>
            <a:ext uri="{FF2B5EF4-FFF2-40B4-BE49-F238E27FC236}">
              <a16:creationId xmlns:a16="http://schemas.microsoft.com/office/drawing/2014/main" id="{579F7333-64AC-431E-A2B7-037CB51B684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64" name="Rectangle 702">
          <a:extLst>
            <a:ext uri="{FF2B5EF4-FFF2-40B4-BE49-F238E27FC236}">
              <a16:creationId xmlns:a16="http://schemas.microsoft.com/office/drawing/2014/main" id="{E34C300D-1615-41A7-AEEE-C3B3D4B66AB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65" name="Rectangle 702">
          <a:extLst>
            <a:ext uri="{FF2B5EF4-FFF2-40B4-BE49-F238E27FC236}">
              <a16:creationId xmlns:a16="http://schemas.microsoft.com/office/drawing/2014/main" id="{DB01B941-7661-4203-A727-FACBF1D5967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66" name="Rectangle 702">
          <a:extLst>
            <a:ext uri="{FF2B5EF4-FFF2-40B4-BE49-F238E27FC236}">
              <a16:creationId xmlns:a16="http://schemas.microsoft.com/office/drawing/2014/main" id="{04200D0D-978E-4DA7-8BF3-C6505A43C8C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67" name="Rectangle 702">
          <a:extLst>
            <a:ext uri="{FF2B5EF4-FFF2-40B4-BE49-F238E27FC236}">
              <a16:creationId xmlns:a16="http://schemas.microsoft.com/office/drawing/2014/main" id="{BCE78E67-5546-4AA0-8869-3B3C1FAC7C0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68" name="Rectangle 702">
          <a:extLst>
            <a:ext uri="{FF2B5EF4-FFF2-40B4-BE49-F238E27FC236}">
              <a16:creationId xmlns:a16="http://schemas.microsoft.com/office/drawing/2014/main" id="{1BF6B1E3-1FC4-4F3B-8008-49E0492B8B7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69" name="Rectangle 702">
          <a:extLst>
            <a:ext uri="{FF2B5EF4-FFF2-40B4-BE49-F238E27FC236}">
              <a16:creationId xmlns:a16="http://schemas.microsoft.com/office/drawing/2014/main" id="{E067F67E-0960-4479-A76B-5B61519BDD0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70" name="Rectangle 702">
          <a:extLst>
            <a:ext uri="{FF2B5EF4-FFF2-40B4-BE49-F238E27FC236}">
              <a16:creationId xmlns:a16="http://schemas.microsoft.com/office/drawing/2014/main" id="{6D9F33F6-078B-4C67-87D7-D044064976C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71" name="Rectangle 702">
          <a:extLst>
            <a:ext uri="{FF2B5EF4-FFF2-40B4-BE49-F238E27FC236}">
              <a16:creationId xmlns:a16="http://schemas.microsoft.com/office/drawing/2014/main" id="{63120F67-515B-4206-BE32-12955AFCEC8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72" name="Rectangle 702">
          <a:extLst>
            <a:ext uri="{FF2B5EF4-FFF2-40B4-BE49-F238E27FC236}">
              <a16:creationId xmlns:a16="http://schemas.microsoft.com/office/drawing/2014/main" id="{08A214D1-8282-4E73-A858-3C5330462E7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73" name="Rectangle 702">
          <a:extLst>
            <a:ext uri="{FF2B5EF4-FFF2-40B4-BE49-F238E27FC236}">
              <a16:creationId xmlns:a16="http://schemas.microsoft.com/office/drawing/2014/main" id="{684FC039-D23D-4A58-85C8-628FF5AB190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74" name="Rectangle 702">
          <a:extLst>
            <a:ext uri="{FF2B5EF4-FFF2-40B4-BE49-F238E27FC236}">
              <a16:creationId xmlns:a16="http://schemas.microsoft.com/office/drawing/2014/main" id="{33A2E484-1BBE-4F64-93FC-DEAC54E9065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75" name="Rectangle 702">
          <a:extLst>
            <a:ext uri="{FF2B5EF4-FFF2-40B4-BE49-F238E27FC236}">
              <a16:creationId xmlns:a16="http://schemas.microsoft.com/office/drawing/2014/main" id="{E0986897-52FA-4D5B-8E96-A7B7B32C193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76" name="Rectangle 702">
          <a:extLst>
            <a:ext uri="{FF2B5EF4-FFF2-40B4-BE49-F238E27FC236}">
              <a16:creationId xmlns:a16="http://schemas.microsoft.com/office/drawing/2014/main" id="{2FFA91B8-3CCC-41DA-ACAA-74563E1EE7B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77" name="Rectangle 702">
          <a:extLst>
            <a:ext uri="{FF2B5EF4-FFF2-40B4-BE49-F238E27FC236}">
              <a16:creationId xmlns:a16="http://schemas.microsoft.com/office/drawing/2014/main" id="{2444666E-BB5A-4289-8EB1-FB07D47B88B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78" name="Rectangle 702">
          <a:extLst>
            <a:ext uri="{FF2B5EF4-FFF2-40B4-BE49-F238E27FC236}">
              <a16:creationId xmlns:a16="http://schemas.microsoft.com/office/drawing/2014/main" id="{DEABFB35-3872-491D-A451-6C9B508FB2F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79" name="Rectangle 702">
          <a:extLst>
            <a:ext uri="{FF2B5EF4-FFF2-40B4-BE49-F238E27FC236}">
              <a16:creationId xmlns:a16="http://schemas.microsoft.com/office/drawing/2014/main" id="{643486CD-22EA-4FBD-B068-FE67FD2CFA8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80" name="Rectangle 702">
          <a:extLst>
            <a:ext uri="{FF2B5EF4-FFF2-40B4-BE49-F238E27FC236}">
              <a16:creationId xmlns:a16="http://schemas.microsoft.com/office/drawing/2014/main" id="{B74A2267-3A24-4FB9-874B-13950072BD3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81" name="Rectangle 702">
          <a:extLst>
            <a:ext uri="{FF2B5EF4-FFF2-40B4-BE49-F238E27FC236}">
              <a16:creationId xmlns:a16="http://schemas.microsoft.com/office/drawing/2014/main" id="{FE0D14AF-3A5B-4E38-8FD6-12BF1733F5E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82" name="Rectangle 702">
          <a:extLst>
            <a:ext uri="{FF2B5EF4-FFF2-40B4-BE49-F238E27FC236}">
              <a16:creationId xmlns:a16="http://schemas.microsoft.com/office/drawing/2014/main" id="{B5A26E92-B28F-46E8-B8B8-053692411DC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83" name="Rectangle 702">
          <a:extLst>
            <a:ext uri="{FF2B5EF4-FFF2-40B4-BE49-F238E27FC236}">
              <a16:creationId xmlns:a16="http://schemas.microsoft.com/office/drawing/2014/main" id="{A43FD998-0A67-4A93-BA30-0431FB64C28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84" name="Rectangle 702">
          <a:extLst>
            <a:ext uri="{FF2B5EF4-FFF2-40B4-BE49-F238E27FC236}">
              <a16:creationId xmlns:a16="http://schemas.microsoft.com/office/drawing/2014/main" id="{8246729A-0CA0-45DE-A6E4-C7E9AE07BFC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85" name="Rectangle 702">
          <a:extLst>
            <a:ext uri="{FF2B5EF4-FFF2-40B4-BE49-F238E27FC236}">
              <a16:creationId xmlns:a16="http://schemas.microsoft.com/office/drawing/2014/main" id="{68316ECA-E63E-4CEE-A88B-5CBA0AE87FF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86" name="Rectangle 702">
          <a:extLst>
            <a:ext uri="{FF2B5EF4-FFF2-40B4-BE49-F238E27FC236}">
              <a16:creationId xmlns:a16="http://schemas.microsoft.com/office/drawing/2014/main" id="{E0EF0DC9-EFA4-4EB6-8420-D26DEB5F62F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87" name="Rectangle 702">
          <a:extLst>
            <a:ext uri="{FF2B5EF4-FFF2-40B4-BE49-F238E27FC236}">
              <a16:creationId xmlns:a16="http://schemas.microsoft.com/office/drawing/2014/main" id="{7D1B6F85-A555-4CFC-A6D1-C8DB4F8502E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88" name="Rectangle 702">
          <a:extLst>
            <a:ext uri="{FF2B5EF4-FFF2-40B4-BE49-F238E27FC236}">
              <a16:creationId xmlns:a16="http://schemas.microsoft.com/office/drawing/2014/main" id="{5FEC77D7-AEAC-4164-AD6B-4FD9BFC524F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89" name="Rectangle 702">
          <a:extLst>
            <a:ext uri="{FF2B5EF4-FFF2-40B4-BE49-F238E27FC236}">
              <a16:creationId xmlns:a16="http://schemas.microsoft.com/office/drawing/2014/main" id="{C01B9D67-4D4D-4FCE-8E6F-B61C2EF7F6C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90" name="Rectangle 702">
          <a:extLst>
            <a:ext uri="{FF2B5EF4-FFF2-40B4-BE49-F238E27FC236}">
              <a16:creationId xmlns:a16="http://schemas.microsoft.com/office/drawing/2014/main" id="{BEB8748A-7141-4F8E-B5D7-8E14033E1F0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91" name="Rectangle 702">
          <a:extLst>
            <a:ext uri="{FF2B5EF4-FFF2-40B4-BE49-F238E27FC236}">
              <a16:creationId xmlns:a16="http://schemas.microsoft.com/office/drawing/2014/main" id="{A825047D-CCD9-4762-822C-D436C984556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92" name="Rectangle 702">
          <a:extLst>
            <a:ext uri="{FF2B5EF4-FFF2-40B4-BE49-F238E27FC236}">
              <a16:creationId xmlns:a16="http://schemas.microsoft.com/office/drawing/2014/main" id="{C2E74692-3CDB-4351-B7F9-061A9270DA6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93" name="Rectangle 702">
          <a:extLst>
            <a:ext uri="{FF2B5EF4-FFF2-40B4-BE49-F238E27FC236}">
              <a16:creationId xmlns:a16="http://schemas.microsoft.com/office/drawing/2014/main" id="{2B328158-92CF-42FD-9F11-365D029B5B5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94" name="Rectangle 702">
          <a:extLst>
            <a:ext uri="{FF2B5EF4-FFF2-40B4-BE49-F238E27FC236}">
              <a16:creationId xmlns:a16="http://schemas.microsoft.com/office/drawing/2014/main" id="{BE082C9B-3AD2-4C19-BC12-6B194C34855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95" name="Rectangle 702">
          <a:extLst>
            <a:ext uri="{FF2B5EF4-FFF2-40B4-BE49-F238E27FC236}">
              <a16:creationId xmlns:a16="http://schemas.microsoft.com/office/drawing/2014/main" id="{BDBD967F-7A1E-47C2-B9AB-211523D3FF4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96" name="Rectangle 702">
          <a:extLst>
            <a:ext uri="{FF2B5EF4-FFF2-40B4-BE49-F238E27FC236}">
              <a16:creationId xmlns:a16="http://schemas.microsoft.com/office/drawing/2014/main" id="{80DF2ABC-51DB-4D56-9177-FC5A0BDAEB0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97" name="Rectangle 702">
          <a:extLst>
            <a:ext uri="{FF2B5EF4-FFF2-40B4-BE49-F238E27FC236}">
              <a16:creationId xmlns:a16="http://schemas.microsoft.com/office/drawing/2014/main" id="{FA4E934E-BB7F-42CC-9EA4-49CD16131F3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98" name="Rectangle 702">
          <a:extLst>
            <a:ext uri="{FF2B5EF4-FFF2-40B4-BE49-F238E27FC236}">
              <a16:creationId xmlns:a16="http://schemas.microsoft.com/office/drawing/2014/main" id="{376DA9E7-C651-42F6-B6BB-82880FF10AA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499" name="Rectangle 702">
          <a:extLst>
            <a:ext uri="{FF2B5EF4-FFF2-40B4-BE49-F238E27FC236}">
              <a16:creationId xmlns:a16="http://schemas.microsoft.com/office/drawing/2014/main" id="{573C1E20-0B92-4071-885F-D84294674ED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00" name="Rectangle 702">
          <a:extLst>
            <a:ext uri="{FF2B5EF4-FFF2-40B4-BE49-F238E27FC236}">
              <a16:creationId xmlns:a16="http://schemas.microsoft.com/office/drawing/2014/main" id="{5625D922-07E8-49AE-BBA6-30F2AB3AF78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01" name="Rectangle 702">
          <a:extLst>
            <a:ext uri="{FF2B5EF4-FFF2-40B4-BE49-F238E27FC236}">
              <a16:creationId xmlns:a16="http://schemas.microsoft.com/office/drawing/2014/main" id="{3A4D4318-C71A-40C2-816F-8C667F5A7C8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02" name="Rectangle 702">
          <a:extLst>
            <a:ext uri="{FF2B5EF4-FFF2-40B4-BE49-F238E27FC236}">
              <a16:creationId xmlns:a16="http://schemas.microsoft.com/office/drawing/2014/main" id="{364527D6-7C68-4F32-9A66-DBAE3F56E0B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03" name="Rectangle 702">
          <a:extLst>
            <a:ext uri="{FF2B5EF4-FFF2-40B4-BE49-F238E27FC236}">
              <a16:creationId xmlns:a16="http://schemas.microsoft.com/office/drawing/2014/main" id="{C434BC10-39C1-4BF5-9045-FFF0683CB51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04" name="Rectangle 702">
          <a:extLst>
            <a:ext uri="{FF2B5EF4-FFF2-40B4-BE49-F238E27FC236}">
              <a16:creationId xmlns:a16="http://schemas.microsoft.com/office/drawing/2014/main" id="{9D53BF96-85D3-462F-8B13-EAD57363701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05" name="Rectangle 702">
          <a:extLst>
            <a:ext uri="{FF2B5EF4-FFF2-40B4-BE49-F238E27FC236}">
              <a16:creationId xmlns:a16="http://schemas.microsoft.com/office/drawing/2014/main" id="{FDA43D0E-B497-4135-B01C-F8BBBF4822A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06" name="Rectangle 702">
          <a:extLst>
            <a:ext uri="{FF2B5EF4-FFF2-40B4-BE49-F238E27FC236}">
              <a16:creationId xmlns:a16="http://schemas.microsoft.com/office/drawing/2014/main" id="{816AFE73-F233-4063-AB4E-A02F898B865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07" name="Rectangle 702">
          <a:extLst>
            <a:ext uri="{FF2B5EF4-FFF2-40B4-BE49-F238E27FC236}">
              <a16:creationId xmlns:a16="http://schemas.microsoft.com/office/drawing/2014/main" id="{6DBF48C5-F8E3-4F52-BCEB-991417FB7E0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08" name="Rectangle 702">
          <a:extLst>
            <a:ext uri="{FF2B5EF4-FFF2-40B4-BE49-F238E27FC236}">
              <a16:creationId xmlns:a16="http://schemas.microsoft.com/office/drawing/2014/main" id="{298866FE-7983-4264-A313-D5EF57136EB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09" name="Rectangle 702">
          <a:extLst>
            <a:ext uri="{FF2B5EF4-FFF2-40B4-BE49-F238E27FC236}">
              <a16:creationId xmlns:a16="http://schemas.microsoft.com/office/drawing/2014/main" id="{31251A3E-4C3B-42F5-8CC0-C71DAF95BF5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10" name="Rectangle 702">
          <a:extLst>
            <a:ext uri="{FF2B5EF4-FFF2-40B4-BE49-F238E27FC236}">
              <a16:creationId xmlns:a16="http://schemas.microsoft.com/office/drawing/2014/main" id="{9FB3C025-9E8F-47FD-9DB7-F02F9DCA2A4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11" name="Rectangle 702">
          <a:extLst>
            <a:ext uri="{FF2B5EF4-FFF2-40B4-BE49-F238E27FC236}">
              <a16:creationId xmlns:a16="http://schemas.microsoft.com/office/drawing/2014/main" id="{D618FC62-E7BC-4E72-9952-72C50BBB88E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12" name="Rectangle 702">
          <a:extLst>
            <a:ext uri="{FF2B5EF4-FFF2-40B4-BE49-F238E27FC236}">
              <a16:creationId xmlns:a16="http://schemas.microsoft.com/office/drawing/2014/main" id="{A8934B65-F857-4DA1-827C-A9CAEB95A69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13" name="Rectangle 702">
          <a:extLst>
            <a:ext uri="{FF2B5EF4-FFF2-40B4-BE49-F238E27FC236}">
              <a16:creationId xmlns:a16="http://schemas.microsoft.com/office/drawing/2014/main" id="{9D274F71-1993-493D-A64D-3004F2A3641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14" name="Rectangle 702">
          <a:extLst>
            <a:ext uri="{FF2B5EF4-FFF2-40B4-BE49-F238E27FC236}">
              <a16:creationId xmlns:a16="http://schemas.microsoft.com/office/drawing/2014/main" id="{E25376BB-FEF6-42B2-8B15-B67BA034A39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15" name="Rectangle 702">
          <a:extLst>
            <a:ext uri="{FF2B5EF4-FFF2-40B4-BE49-F238E27FC236}">
              <a16:creationId xmlns:a16="http://schemas.microsoft.com/office/drawing/2014/main" id="{4D02FFA4-7CDE-474F-B79F-186F6AD5566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16" name="Rectangle 702">
          <a:extLst>
            <a:ext uri="{FF2B5EF4-FFF2-40B4-BE49-F238E27FC236}">
              <a16:creationId xmlns:a16="http://schemas.microsoft.com/office/drawing/2014/main" id="{97F59C4C-B025-41BC-B6A6-DC5745E64CA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17" name="Rectangle 702">
          <a:extLst>
            <a:ext uri="{FF2B5EF4-FFF2-40B4-BE49-F238E27FC236}">
              <a16:creationId xmlns:a16="http://schemas.microsoft.com/office/drawing/2014/main" id="{22D358C5-0C35-4A54-B582-E11CC414349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18" name="Rectangle 702">
          <a:extLst>
            <a:ext uri="{FF2B5EF4-FFF2-40B4-BE49-F238E27FC236}">
              <a16:creationId xmlns:a16="http://schemas.microsoft.com/office/drawing/2014/main" id="{EAE1AD32-263B-414A-B4FA-345FD236A19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19" name="Rectangle 702">
          <a:extLst>
            <a:ext uri="{FF2B5EF4-FFF2-40B4-BE49-F238E27FC236}">
              <a16:creationId xmlns:a16="http://schemas.microsoft.com/office/drawing/2014/main" id="{B17DCB14-7487-471D-B754-99F194F546D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20" name="Rectangle 702">
          <a:extLst>
            <a:ext uri="{FF2B5EF4-FFF2-40B4-BE49-F238E27FC236}">
              <a16:creationId xmlns:a16="http://schemas.microsoft.com/office/drawing/2014/main" id="{8F933EC6-0E73-4848-9438-22B70D0C875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21" name="Rectangle 702">
          <a:extLst>
            <a:ext uri="{FF2B5EF4-FFF2-40B4-BE49-F238E27FC236}">
              <a16:creationId xmlns:a16="http://schemas.microsoft.com/office/drawing/2014/main" id="{879BE82F-0CA2-4E5A-ACA3-716F39D9EC2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22" name="Rectangle 702">
          <a:extLst>
            <a:ext uri="{FF2B5EF4-FFF2-40B4-BE49-F238E27FC236}">
              <a16:creationId xmlns:a16="http://schemas.microsoft.com/office/drawing/2014/main" id="{4ECC9B23-A398-4AEE-9AF9-D612CEA8591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23" name="Rectangle 702">
          <a:extLst>
            <a:ext uri="{FF2B5EF4-FFF2-40B4-BE49-F238E27FC236}">
              <a16:creationId xmlns:a16="http://schemas.microsoft.com/office/drawing/2014/main" id="{8B2BF850-3125-4066-9BA6-E033A84D49D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24" name="Rectangle 702">
          <a:extLst>
            <a:ext uri="{FF2B5EF4-FFF2-40B4-BE49-F238E27FC236}">
              <a16:creationId xmlns:a16="http://schemas.microsoft.com/office/drawing/2014/main" id="{C58858AA-A651-44D3-BB7C-018AAF2C691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25" name="Rectangle 702">
          <a:extLst>
            <a:ext uri="{FF2B5EF4-FFF2-40B4-BE49-F238E27FC236}">
              <a16:creationId xmlns:a16="http://schemas.microsoft.com/office/drawing/2014/main" id="{DBBB1D68-1B14-4113-8DCB-24237C0425B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26" name="Rectangle 702">
          <a:extLst>
            <a:ext uri="{FF2B5EF4-FFF2-40B4-BE49-F238E27FC236}">
              <a16:creationId xmlns:a16="http://schemas.microsoft.com/office/drawing/2014/main" id="{06CD32AC-CFAF-4E31-A17C-8C2FFF66F3C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27" name="Rectangle 702">
          <a:extLst>
            <a:ext uri="{FF2B5EF4-FFF2-40B4-BE49-F238E27FC236}">
              <a16:creationId xmlns:a16="http://schemas.microsoft.com/office/drawing/2014/main" id="{018461D5-C31B-4B72-B497-2C138364EB2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28" name="Rectangle 702">
          <a:extLst>
            <a:ext uri="{FF2B5EF4-FFF2-40B4-BE49-F238E27FC236}">
              <a16:creationId xmlns:a16="http://schemas.microsoft.com/office/drawing/2014/main" id="{3FA23ABB-02D5-481C-9BFB-57CD48571BD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29" name="Rectangle 702">
          <a:extLst>
            <a:ext uri="{FF2B5EF4-FFF2-40B4-BE49-F238E27FC236}">
              <a16:creationId xmlns:a16="http://schemas.microsoft.com/office/drawing/2014/main" id="{3F00551D-ADDD-46EF-93A8-AF1BB85B13F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30" name="Rectangle 702">
          <a:extLst>
            <a:ext uri="{FF2B5EF4-FFF2-40B4-BE49-F238E27FC236}">
              <a16:creationId xmlns:a16="http://schemas.microsoft.com/office/drawing/2014/main" id="{67CA8468-2974-4294-B786-B430A23BC50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31" name="Rectangle 702">
          <a:extLst>
            <a:ext uri="{FF2B5EF4-FFF2-40B4-BE49-F238E27FC236}">
              <a16:creationId xmlns:a16="http://schemas.microsoft.com/office/drawing/2014/main" id="{09A4A8D7-F920-4CF3-961B-DFAA22249D7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32" name="Rectangle 702">
          <a:extLst>
            <a:ext uri="{FF2B5EF4-FFF2-40B4-BE49-F238E27FC236}">
              <a16:creationId xmlns:a16="http://schemas.microsoft.com/office/drawing/2014/main" id="{C551B2BA-22A8-403B-B98C-9AB9E6EFEA3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33" name="Rectangle 702">
          <a:extLst>
            <a:ext uri="{FF2B5EF4-FFF2-40B4-BE49-F238E27FC236}">
              <a16:creationId xmlns:a16="http://schemas.microsoft.com/office/drawing/2014/main" id="{AF4677BC-A025-4E05-846D-DDDFFD3E115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34" name="Rectangle 702">
          <a:extLst>
            <a:ext uri="{FF2B5EF4-FFF2-40B4-BE49-F238E27FC236}">
              <a16:creationId xmlns:a16="http://schemas.microsoft.com/office/drawing/2014/main" id="{E0B3DF9E-7BFB-40EB-8E2C-C6C5BCDDE1B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35" name="Rectangle 702">
          <a:extLst>
            <a:ext uri="{FF2B5EF4-FFF2-40B4-BE49-F238E27FC236}">
              <a16:creationId xmlns:a16="http://schemas.microsoft.com/office/drawing/2014/main" id="{9855233C-F080-439D-B737-6647AB5A64C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36" name="Rectangle 702">
          <a:extLst>
            <a:ext uri="{FF2B5EF4-FFF2-40B4-BE49-F238E27FC236}">
              <a16:creationId xmlns:a16="http://schemas.microsoft.com/office/drawing/2014/main" id="{F7B5D430-163C-4EBB-9AF4-7E9872F870B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37" name="Rectangle 702">
          <a:extLst>
            <a:ext uri="{FF2B5EF4-FFF2-40B4-BE49-F238E27FC236}">
              <a16:creationId xmlns:a16="http://schemas.microsoft.com/office/drawing/2014/main" id="{8A95C8BB-AE39-4460-AC3A-19C31DF0D31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38" name="Rectangle 702">
          <a:extLst>
            <a:ext uri="{FF2B5EF4-FFF2-40B4-BE49-F238E27FC236}">
              <a16:creationId xmlns:a16="http://schemas.microsoft.com/office/drawing/2014/main" id="{0FCEF4C9-0FDE-4B72-9E59-9ACB7F4FAB4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39" name="Rectangle 702">
          <a:extLst>
            <a:ext uri="{FF2B5EF4-FFF2-40B4-BE49-F238E27FC236}">
              <a16:creationId xmlns:a16="http://schemas.microsoft.com/office/drawing/2014/main" id="{D6588B51-EAED-4ADC-8B10-B73786ED58E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40" name="Rectangle 702">
          <a:extLst>
            <a:ext uri="{FF2B5EF4-FFF2-40B4-BE49-F238E27FC236}">
              <a16:creationId xmlns:a16="http://schemas.microsoft.com/office/drawing/2014/main" id="{B192CE55-0148-40F8-ACDF-12F75BBACB1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41" name="Rectangle 702">
          <a:extLst>
            <a:ext uri="{FF2B5EF4-FFF2-40B4-BE49-F238E27FC236}">
              <a16:creationId xmlns:a16="http://schemas.microsoft.com/office/drawing/2014/main" id="{F7F082A6-6479-438D-AD82-41F08B04522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42" name="Rectangle 702">
          <a:extLst>
            <a:ext uri="{FF2B5EF4-FFF2-40B4-BE49-F238E27FC236}">
              <a16:creationId xmlns:a16="http://schemas.microsoft.com/office/drawing/2014/main" id="{DF6984B5-8328-4076-AC9E-08205F2D1A9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43" name="Rectangle 702">
          <a:extLst>
            <a:ext uri="{FF2B5EF4-FFF2-40B4-BE49-F238E27FC236}">
              <a16:creationId xmlns:a16="http://schemas.microsoft.com/office/drawing/2014/main" id="{42BBA0CC-5AA0-4939-8417-05601BF4542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44" name="Rectangle 702">
          <a:extLst>
            <a:ext uri="{FF2B5EF4-FFF2-40B4-BE49-F238E27FC236}">
              <a16:creationId xmlns:a16="http://schemas.microsoft.com/office/drawing/2014/main" id="{804682BE-A77A-4572-8EB0-9844CCFEA5E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45" name="Rectangle 702">
          <a:extLst>
            <a:ext uri="{FF2B5EF4-FFF2-40B4-BE49-F238E27FC236}">
              <a16:creationId xmlns:a16="http://schemas.microsoft.com/office/drawing/2014/main" id="{C95C7A07-5AD2-4E17-B2BC-D79AE547928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46" name="Rectangle 702">
          <a:extLst>
            <a:ext uri="{FF2B5EF4-FFF2-40B4-BE49-F238E27FC236}">
              <a16:creationId xmlns:a16="http://schemas.microsoft.com/office/drawing/2014/main" id="{5A4A334E-C903-4A09-B736-456FA7310DB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47" name="Rectangle 702">
          <a:extLst>
            <a:ext uri="{FF2B5EF4-FFF2-40B4-BE49-F238E27FC236}">
              <a16:creationId xmlns:a16="http://schemas.microsoft.com/office/drawing/2014/main" id="{3F4F16AC-6B8B-4426-A322-536A5AAD4CA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48" name="Rectangle 702">
          <a:extLst>
            <a:ext uri="{FF2B5EF4-FFF2-40B4-BE49-F238E27FC236}">
              <a16:creationId xmlns:a16="http://schemas.microsoft.com/office/drawing/2014/main" id="{F62DAAB1-3861-466D-8D8D-4412DD5A564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49" name="Rectangle 702">
          <a:extLst>
            <a:ext uri="{FF2B5EF4-FFF2-40B4-BE49-F238E27FC236}">
              <a16:creationId xmlns:a16="http://schemas.microsoft.com/office/drawing/2014/main" id="{A447B2D8-ADD7-4400-86E6-661698F9175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50" name="Rectangle 702">
          <a:extLst>
            <a:ext uri="{FF2B5EF4-FFF2-40B4-BE49-F238E27FC236}">
              <a16:creationId xmlns:a16="http://schemas.microsoft.com/office/drawing/2014/main" id="{169B69ED-1D2C-4555-B3C7-93EE528D00C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51" name="Rectangle 702">
          <a:extLst>
            <a:ext uri="{FF2B5EF4-FFF2-40B4-BE49-F238E27FC236}">
              <a16:creationId xmlns:a16="http://schemas.microsoft.com/office/drawing/2014/main" id="{A92A9D87-37CA-492C-A641-9AFB0FF6334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52" name="Rectangle 702">
          <a:extLst>
            <a:ext uri="{FF2B5EF4-FFF2-40B4-BE49-F238E27FC236}">
              <a16:creationId xmlns:a16="http://schemas.microsoft.com/office/drawing/2014/main" id="{5A0A8A70-5A85-4BE7-ADEE-AD2882B61D1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53" name="Rectangle 702">
          <a:extLst>
            <a:ext uri="{FF2B5EF4-FFF2-40B4-BE49-F238E27FC236}">
              <a16:creationId xmlns:a16="http://schemas.microsoft.com/office/drawing/2014/main" id="{269DC785-A7DD-4009-86A9-8F9B5927D4F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54" name="Rectangle 702">
          <a:extLst>
            <a:ext uri="{FF2B5EF4-FFF2-40B4-BE49-F238E27FC236}">
              <a16:creationId xmlns:a16="http://schemas.microsoft.com/office/drawing/2014/main" id="{550D00D4-EA31-4D6E-9ADC-BFACC8AF800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55" name="Rectangle 702">
          <a:extLst>
            <a:ext uri="{FF2B5EF4-FFF2-40B4-BE49-F238E27FC236}">
              <a16:creationId xmlns:a16="http://schemas.microsoft.com/office/drawing/2014/main" id="{5A421E39-62F9-45B8-9074-9940B9D5B17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56" name="Rectangle 702">
          <a:extLst>
            <a:ext uri="{FF2B5EF4-FFF2-40B4-BE49-F238E27FC236}">
              <a16:creationId xmlns:a16="http://schemas.microsoft.com/office/drawing/2014/main" id="{9762F8BE-3ED5-4E16-8A13-4BAB5011CDB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57" name="Rectangle 702">
          <a:extLst>
            <a:ext uri="{FF2B5EF4-FFF2-40B4-BE49-F238E27FC236}">
              <a16:creationId xmlns:a16="http://schemas.microsoft.com/office/drawing/2014/main" id="{AE9B3EEF-8004-4EED-A94C-ECA76D5FA0E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58" name="Rectangle 702">
          <a:extLst>
            <a:ext uri="{FF2B5EF4-FFF2-40B4-BE49-F238E27FC236}">
              <a16:creationId xmlns:a16="http://schemas.microsoft.com/office/drawing/2014/main" id="{C3DC49A0-94BC-4134-A482-EC5C69BC7BA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59" name="Rectangle 702">
          <a:extLst>
            <a:ext uri="{FF2B5EF4-FFF2-40B4-BE49-F238E27FC236}">
              <a16:creationId xmlns:a16="http://schemas.microsoft.com/office/drawing/2014/main" id="{E665E9A7-5B21-4EA5-A93A-22077389FDD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60" name="Rectangle 702">
          <a:extLst>
            <a:ext uri="{FF2B5EF4-FFF2-40B4-BE49-F238E27FC236}">
              <a16:creationId xmlns:a16="http://schemas.microsoft.com/office/drawing/2014/main" id="{6FA57399-8B59-4FC1-A442-80F3E9F56E7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61" name="Rectangle 702">
          <a:extLst>
            <a:ext uri="{FF2B5EF4-FFF2-40B4-BE49-F238E27FC236}">
              <a16:creationId xmlns:a16="http://schemas.microsoft.com/office/drawing/2014/main" id="{B56E0964-2204-4D82-9F89-69CEC23C819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62" name="Rectangle 702">
          <a:extLst>
            <a:ext uri="{FF2B5EF4-FFF2-40B4-BE49-F238E27FC236}">
              <a16:creationId xmlns:a16="http://schemas.microsoft.com/office/drawing/2014/main" id="{BB744581-1D0F-480D-8666-9FA614C401A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63" name="Rectangle 702">
          <a:extLst>
            <a:ext uri="{FF2B5EF4-FFF2-40B4-BE49-F238E27FC236}">
              <a16:creationId xmlns:a16="http://schemas.microsoft.com/office/drawing/2014/main" id="{83F91394-9781-4506-95FA-96F7D6CC414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64" name="Rectangle 702">
          <a:extLst>
            <a:ext uri="{FF2B5EF4-FFF2-40B4-BE49-F238E27FC236}">
              <a16:creationId xmlns:a16="http://schemas.microsoft.com/office/drawing/2014/main" id="{9F5BB670-FB20-4CAA-8778-0C64A00FED9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65" name="Rectangle 702">
          <a:extLst>
            <a:ext uri="{FF2B5EF4-FFF2-40B4-BE49-F238E27FC236}">
              <a16:creationId xmlns:a16="http://schemas.microsoft.com/office/drawing/2014/main" id="{F8C64788-AC4B-46EE-9EAD-CA52B09CE2B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66" name="Rectangle 702">
          <a:extLst>
            <a:ext uri="{FF2B5EF4-FFF2-40B4-BE49-F238E27FC236}">
              <a16:creationId xmlns:a16="http://schemas.microsoft.com/office/drawing/2014/main" id="{24D2EDD0-0A86-4A7B-8963-152CC101130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67" name="Rectangle 702">
          <a:extLst>
            <a:ext uri="{FF2B5EF4-FFF2-40B4-BE49-F238E27FC236}">
              <a16:creationId xmlns:a16="http://schemas.microsoft.com/office/drawing/2014/main" id="{E6B851E8-CECB-4D5E-9216-DB88E73A329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68" name="Rectangle 702">
          <a:extLst>
            <a:ext uri="{FF2B5EF4-FFF2-40B4-BE49-F238E27FC236}">
              <a16:creationId xmlns:a16="http://schemas.microsoft.com/office/drawing/2014/main" id="{B05CAE2E-BD0A-4E0C-B32E-2B56A209F4C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69" name="Rectangle 702">
          <a:extLst>
            <a:ext uri="{FF2B5EF4-FFF2-40B4-BE49-F238E27FC236}">
              <a16:creationId xmlns:a16="http://schemas.microsoft.com/office/drawing/2014/main" id="{9AA16159-0044-4D00-A8F6-E0881B8F9C8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70" name="Rectangle 702">
          <a:extLst>
            <a:ext uri="{FF2B5EF4-FFF2-40B4-BE49-F238E27FC236}">
              <a16:creationId xmlns:a16="http://schemas.microsoft.com/office/drawing/2014/main" id="{5E0BD654-FC5A-447E-B7A0-601884AE602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71" name="Rectangle 702">
          <a:extLst>
            <a:ext uri="{FF2B5EF4-FFF2-40B4-BE49-F238E27FC236}">
              <a16:creationId xmlns:a16="http://schemas.microsoft.com/office/drawing/2014/main" id="{C880268A-8134-4D59-ACFD-FE3DFA6BBB5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72" name="Rectangle 702">
          <a:extLst>
            <a:ext uri="{FF2B5EF4-FFF2-40B4-BE49-F238E27FC236}">
              <a16:creationId xmlns:a16="http://schemas.microsoft.com/office/drawing/2014/main" id="{A0AEE974-C136-47C8-AF08-34AB3626829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73" name="Rectangle 702">
          <a:extLst>
            <a:ext uri="{FF2B5EF4-FFF2-40B4-BE49-F238E27FC236}">
              <a16:creationId xmlns:a16="http://schemas.microsoft.com/office/drawing/2014/main" id="{5F61C30B-E80B-4BB8-BA1A-68FF78E2353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74" name="Rectangle 702">
          <a:extLst>
            <a:ext uri="{FF2B5EF4-FFF2-40B4-BE49-F238E27FC236}">
              <a16:creationId xmlns:a16="http://schemas.microsoft.com/office/drawing/2014/main" id="{B07DD6A9-F12D-41E8-8FC1-38B678A30F0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75" name="Rectangle 702">
          <a:extLst>
            <a:ext uri="{FF2B5EF4-FFF2-40B4-BE49-F238E27FC236}">
              <a16:creationId xmlns:a16="http://schemas.microsoft.com/office/drawing/2014/main" id="{BD9DF8F1-21FA-4DE4-A4F7-200BD657A55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76" name="Rectangle 702">
          <a:extLst>
            <a:ext uri="{FF2B5EF4-FFF2-40B4-BE49-F238E27FC236}">
              <a16:creationId xmlns:a16="http://schemas.microsoft.com/office/drawing/2014/main" id="{CFF22F31-BDFD-4D0D-9241-95461D21C27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77" name="Rectangle 702">
          <a:extLst>
            <a:ext uri="{FF2B5EF4-FFF2-40B4-BE49-F238E27FC236}">
              <a16:creationId xmlns:a16="http://schemas.microsoft.com/office/drawing/2014/main" id="{8B09355B-1078-4B4E-8F3E-2BA0D871D06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78" name="Rectangle 702">
          <a:extLst>
            <a:ext uri="{FF2B5EF4-FFF2-40B4-BE49-F238E27FC236}">
              <a16:creationId xmlns:a16="http://schemas.microsoft.com/office/drawing/2014/main" id="{381311FE-D040-47F1-9021-6DF02C2C07E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79" name="Rectangle 702">
          <a:extLst>
            <a:ext uri="{FF2B5EF4-FFF2-40B4-BE49-F238E27FC236}">
              <a16:creationId xmlns:a16="http://schemas.microsoft.com/office/drawing/2014/main" id="{1B7301A2-2933-4EC9-8F0B-72F592C08A7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80" name="Rectangle 702">
          <a:extLst>
            <a:ext uri="{FF2B5EF4-FFF2-40B4-BE49-F238E27FC236}">
              <a16:creationId xmlns:a16="http://schemas.microsoft.com/office/drawing/2014/main" id="{F5E81045-567E-4DDD-92A6-3DC08351F12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81" name="Rectangle 702">
          <a:extLst>
            <a:ext uri="{FF2B5EF4-FFF2-40B4-BE49-F238E27FC236}">
              <a16:creationId xmlns:a16="http://schemas.microsoft.com/office/drawing/2014/main" id="{03B5479C-0D07-4009-8C60-F4B0DB54D6F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82" name="Rectangle 702">
          <a:extLst>
            <a:ext uri="{FF2B5EF4-FFF2-40B4-BE49-F238E27FC236}">
              <a16:creationId xmlns:a16="http://schemas.microsoft.com/office/drawing/2014/main" id="{D8C50726-E442-44B6-8989-B1FB84E6DF6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83" name="Rectangle 702">
          <a:extLst>
            <a:ext uri="{FF2B5EF4-FFF2-40B4-BE49-F238E27FC236}">
              <a16:creationId xmlns:a16="http://schemas.microsoft.com/office/drawing/2014/main" id="{71CC7102-535F-4B75-842C-6BDC6B37F8E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84" name="Rectangle 702">
          <a:extLst>
            <a:ext uri="{FF2B5EF4-FFF2-40B4-BE49-F238E27FC236}">
              <a16:creationId xmlns:a16="http://schemas.microsoft.com/office/drawing/2014/main" id="{63F03938-92C9-499E-85BC-C19F1C9C1F5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85" name="Rectangle 702">
          <a:extLst>
            <a:ext uri="{FF2B5EF4-FFF2-40B4-BE49-F238E27FC236}">
              <a16:creationId xmlns:a16="http://schemas.microsoft.com/office/drawing/2014/main" id="{8121A4FE-78A7-46C7-A7F4-F4258ECFBB0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86" name="Rectangle 702">
          <a:extLst>
            <a:ext uri="{FF2B5EF4-FFF2-40B4-BE49-F238E27FC236}">
              <a16:creationId xmlns:a16="http://schemas.microsoft.com/office/drawing/2014/main" id="{3DEEB2D8-B9BC-4FFB-832F-8EB9874DEF1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87" name="Rectangle 702">
          <a:extLst>
            <a:ext uri="{FF2B5EF4-FFF2-40B4-BE49-F238E27FC236}">
              <a16:creationId xmlns:a16="http://schemas.microsoft.com/office/drawing/2014/main" id="{92DEF6F5-E44A-457E-94BD-1E9C251F787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88" name="Rectangle 702">
          <a:extLst>
            <a:ext uri="{FF2B5EF4-FFF2-40B4-BE49-F238E27FC236}">
              <a16:creationId xmlns:a16="http://schemas.microsoft.com/office/drawing/2014/main" id="{3FDCEFD1-D758-4264-AD03-81597325F02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89" name="Rectangle 702">
          <a:extLst>
            <a:ext uri="{FF2B5EF4-FFF2-40B4-BE49-F238E27FC236}">
              <a16:creationId xmlns:a16="http://schemas.microsoft.com/office/drawing/2014/main" id="{D72FB9C2-555C-469A-81B7-AA455CE78E0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90" name="Rectangle 702">
          <a:extLst>
            <a:ext uri="{FF2B5EF4-FFF2-40B4-BE49-F238E27FC236}">
              <a16:creationId xmlns:a16="http://schemas.microsoft.com/office/drawing/2014/main" id="{27155540-5AD7-4399-B0C9-392011E5F87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91" name="Rectangle 702">
          <a:extLst>
            <a:ext uri="{FF2B5EF4-FFF2-40B4-BE49-F238E27FC236}">
              <a16:creationId xmlns:a16="http://schemas.microsoft.com/office/drawing/2014/main" id="{82ECFF12-9D34-4D1B-9336-562CB2FE16B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92" name="Rectangle 702">
          <a:extLst>
            <a:ext uri="{FF2B5EF4-FFF2-40B4-BE49-F238E27FC236}">
              <a16:creationId xmlns:a16="http://schemas.microsoft.com/office/drawing/2014/main" id="{33A39E57-A551-44A1-91F4-F5D92C7043A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93" name="Rectangle 702">
          <a:extLst>
            <a:ext uri="{FF2B5EF4-FFF2-40B4-BE49-F238E27FC236}">
              <a16:creationId xmlns:a16="http://schemas.microsoft.com/office/drawing/2014/main" id="{2318CB3C-3832-4A11-B1BB-47595B45D83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94" name="Rectangle 702">
          <a:extLst>
            <a:ext uri="{FF2B5EF4-FFF2-40B4-BE49-F238E27FC236}">
              <a16:creationId xmlns:a16="http://schemas.microsoft.com/office/drawing/2014/main" id="{E3D8A966-316E-43CA-81DF-31DE6A65737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95" name="Rectangle 702">
          <a:extLst>
            <a:ext uri="{FF2B5EF4-FFF2-40B4-BE49-F238E27FC236}">
              <a16:creationId xmlns:a16="http://schemas.microsoft.com/office/drawing/2014/main" id="{04566831-8D0D-4710-B174-582752FFCC9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96" name="Rectangle 702">
          <a:extLst>
            <a:ext uri="{FF2B5EF4-FFF2-40B4-BE49-F238E27FC236}">
              <a16:creationId xmlns:a16="http://schemas.microsoft.com/office/drawing/2014/main" id="{0DFEF479-3D60-447E-A0F7-747DF812183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97" name="Rectangle 702">
          <a:extLst>
            <a:ext uri="{FF2B5EF4-FFF2-40B4-BE49-F238E27FC236}">
              <a16:creationId xmlns:a16="http://schemas.microsoft.com/office/drawing/2014/main" id="{E3961070-915F-4653-B036-DBCE1C4CF94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98" name="Rectangle 702">
          <a:extLst>
            <a:ext uri="{FF2B5EF4-FFF2-40B4-BE49-F238E27FC236}">
              <a16:creationId xmlns:a16="http://schemas.microsoft.com/office/drawing/2014/main" id="{0030C499-6847-4BDC-AE67-3C192BF4FB6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599" name="Rectangle 702">
          <a:extLst>
            <a:ext uri="{FF2B5EF4-FFF2-40B4-BE49-F238E27FC236}">
              <a16:creationId xmlns:a16="http://schemas.microsoft.com/office/drawing/2014/main" id="{96FCF05A-3028-4B53-977B-1797B8FBDE4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00" name="Rectangle 702">
          <a:extLst>
            <a:ext uri="{FF2B5EF4-FFF2-40B4-BE49-F238E27FC236}">
              <a16:creationId xmlns:a16="http://schemas.microsoft.com/office/drawing/2014/main" id="{E0538630-7293-4A4D-BE5D-B5E14334253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01" name="Rectangle 702">
          <a:extLst>
            <a:ext uri="{FF2B5EF4-FFF2-40B4-BE49-F238E27FC236}">
              <a16:creationId xmlns:a16="http://schemas.microsoft.com/office/drawing/2014/main" id="{9E0A2691-127D-4772-B522-8F29C91432B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02" name="Rectangle 702">
          <a:extLst>
            <a:ext uri="{FF2B5EF4-FFF2-40B4-BE49-F238E27FC236}">
              <a16:creationId xmlns:a16="http://schemas.microsoft.com/office/drawing/2014/main" id="{95044FF2-3BD4-4876-82FA-2409D06A0A3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03" name="Rectangle 702">
          <a:extLst>
            <a:ext uri="{FF2B5EF4-FFF2-40B4-BE49-F238E27FC236}">
              <a16:creationId xmlns:a16="http://schemas.microsoft.com/office/drawing/2014/main" id="{25ECE71D-6585-4DB6-B618-4853893A4DE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04" name="Rectangle 702">
          <a:extLst>
            <a:ext uri="{FF2B5EF4-FFF2-40B4-BE49-F238E27FC236}">
              <a16:creationId xmlns:a16="http://schemas.microsoft.com/office/drawing/2014/main" id="{76E43E8F-3911-473C-938E-EF848238B76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05" name="Rectangle 702">
          <a:extLst>
            <a:ext uri="{FF2B5EF4-FFF2-40B4-BE49-F238E27FC236}">
              <a16:creationId xmlns:a16="http://schemas.microsoft.com/office/drawing/2014/main" id="{F0DFC413-72C2-49E0-A448-4167079166A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06" name="Rectangle 702">
          <a:extLst>
            <a:ext uri="{FF2B5EF4-FFF2-40B4-BE49-F238E27FC236}">
              <a16:creationId xmlns:a16="http://schemas.microsoft.com/office/drawing/2014/main" id="{10CFBB97-023B-4719-A234-00858FD76EC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07" name="Rectangle 702">
          <a:extLst>
            <a:ext uri="{FF2B5EF4-FFF2-40B4-BE49-F238E27FC236}">
              <a16:creationId xmlns:a16="http://schemas.microsoft.com/office/drawing/2014/main" id="{4B5ED9A8-1AC9-48A4-9F9B-4FC2DE05B35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08" name="Rectangle 702">
          <a:extLst>
            <a:ext uri="{FF2B5EF4-FFF2-40B4-BE49-F238E27FC236}">
              <a16:creationId xmlns:a16="http://schemas.microsoft.com/office/drawing/2014/main" id="{54EF646E-7133-4E7C-BB22-5D531FEDD83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09" name="Rectangle 702">
          <a:extLst>
            <a:ext uri="{FF2B5EF4-FFF2-40B4-BE49-F238E27FC236}">
              <a16:creationId xmlns:a16="http://schemas.microsoft.com/office/drawing/2014/main" id="{2FB01F4A-DDD8-47F0-8A8A-CDAD398388C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10" name="Rectangle 702">
          <a:extLst>
            <a:ext uri="{FF2B5EF4-FFF2-40B4-BE49-F238E27FC236}">
              <a16:creationId xmlns:a16="http://schemas.microsoft.com/office/drawing/2014/main" id="{0FAC549F-7CE6-43C6-8102-39C872DB26B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11" name="Rectangle 702">
          <a:extLst>
            <a:ext uri="{FF2B5EF4-FFF2-40B4-BE49-F238E27FC236}">
              <a16:creationId xmlns:a16="http://schemas.microsoft.com/office/drawing/2014/main" id="{694A225C-5740-43DE-98CD-9A88D23C01A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12" name="Rectangle 702">
          <a:extLst>
            <a:ext uri="{FF2B5EF4-FFF2-40B4-BE49-F238E27FC236}">
              <a16:creationId xmlns:a16="http://schemas.microsoft.com/office/drawing/2014/main" id="{FC9C7E0E-EB8D-42B9-AD65-E0DE014D199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13" name="Rectangle 702">
          <a:extLst>
            <a:ext uri="{FF2B5EF4-FFF2-40B4-BE49-F238E27FC236}">
              <a16:creationId xmlns:a16="http://schemas.microsoft.com/office/drawing/2014/main" id="{D2419E52-0EC3-47EF-92ED-B546EC9A3A7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14" name="Rectangle 702">
          <a:extLst>
            <a:ext uri="{FF2B5EF4-FFF2-40B4-BE49-F238E27FC236}">
              <a16:creationId xmlns:a16="http://schemas.microsoft.com/office/drawing/2014/main" id="{776CA97B-4BC2-4B82-A5F6-1A96A3100EC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15" name="Rectangle 702">
          <a:extLst>
            <a:ext uri="{FF2B5EF4-FFF2-40B4-BE49-F238E27FC236}">
              <a16:creationId xmlns:a16="http://schemas.microsoft.com/office/drawing/2014/main" id="{41ABD5F7-E3AC-4ACC-A47F-33792F2F04E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16" name="Rectangle 702">
          <a:extLst>
            <a:ext uri="{FF2B5EF4-FFF2-40B4-BE49-F238E27FC236}">
              <a16:creationId xmlns:a16="http://schemas.microsoft.com/office/drawing/2014/main" id="{7B106A3B-8033-4F0E-8CB9-58251AFB91E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17" name="Rectangle 702">
          <a:extLst>
            <a:ext uri="{FF2B5EF4-FFF2-40B4-BE49-F238E27FC236}">
              <a16:creationId xmlns:a16="http://schemas.microsoft.com/office/drawing/2014/main" id="{02A39913-741F-492B-A130-D058609A704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18" name="Rectangle 702">
          <a:extLst>
            <a:ext uri="{FF2B5EF4-FFF2-40B4-BE49-F238E27FC236}">
              <a16:creationId xmlns:a16="http://schemas.microsoft.com/office/drawing/2014/main" id="{1443FA47-2526-4752-9FE3-F363CC0D69F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19" name="Rectangle 702">
          <a:extLst>
            <a:ext uri="{FF2B5EF4-FFF2-40B4-BE49-F238E27FC236}">
              <a16:creationId xmlns:a16="http://schemas.microsoft.com/office/drawing/2014/main" id="{098E9EF0-E806-4B53-B8AC-FC377560E0D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20" name="Rectangle 702">
          <a:extLst>
            <a:ext uri="{FF2B5EF4-FFF2-40B4-BE49-F238E27FC236}">
              <a16:creationId xmlns:a16="http://schemas.microsoft.com/office/drawing/2014/main" id="{EC8A0B75-96CF-4A4B-B494-7E1294FE120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21" name="Rectangle 702">
          <a:extLst>
            <a:ext uri="{FF2B5EF4-FFF2-40B4-BE49-F238E27FC236}">
              <a16:creationId xmlns:a16="http://schemas.microsoft.com/office/drawing/2014/main" id="{E1EE5E49-4DCD-4894-93EB-AAE5173D68F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22" name="Rectangle 702">
          <a:extLst>
            <a:ext uri="{FF2B5EF4-FFF2-40B4-BE49-F238E27FC236}">
              <a16:creationId xmlns:a16="http://schemas.microsoft.com/office/drawing/2014/main" id="{144B98C4-CA13-40B5-8F97-000F9BD4623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23" name="Rectangle 702">
          <a:extLst>
            <a:ext uri="{FF2B5EF4-FFF2-40B4-BE49-F238E27FC236}">
              <a16:creationId xmlns:a16="http://schemas.microsoft.com/office/drawing/2014/main" id="{761DBAF6-9FF9-445E-BD66-AE260501325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24" name="Rectangle 702">
          <a:extLst>
            <a:ext uri="{FF2B5EF4-FFF2-40B4-BE49-F238E27FC236}">
              <a16:creationId xmlns:a16="http://schemas.microsoft.com/office/drawing/2014/main" id="{FCEE7B49-82B3-4DA2-AF7A-E8C4380BA62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25" name="Rectangle 702">
          <a:extLst>
            <a:ext uri="{FF2B5EF4-FFF2-40B4-BE49-F238E27FC236}">
              <a16:creationId xmlns:a16="http://schemas.microsoft.com/office/drawing/2014/main" id="{13F977D4-74A5-4C6C-A10E-61A428E4F62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26" name="Rectangle 702">
          <a:extLst>
            <a:ext uri="{FF2B5EF4-FFF2-40B4-BE49-F238E27FC236}">
              <a16:creationId xmlns:a16="http://schemas.microsoft.com/office/drawing/2014/main" id="{CD0F0845-1B75-4BC9-A77D-3D8452ABCDB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27" name="Rectangle 702">
          <a:extLst>
            <a:ext uri="{FF2B5EF4-FFF2-40B4-BE49-F238E27FC236}">
              <a16:creationId xmlns:a16="http://schemas.microsoft.com/office/drawing/2014/main" id="{4987C434-B443-4F97-AE43-86D40F7FAF1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28" name="Rectangle 702">
          <a:extLst>
            <a:ext uri="{FF2B5EF4-FFF2-40B4-BE49-F238E27FC236}">
              <a16:creationId xmlns:a16="http://schemas.microsoft.com/office/drawing/2014/main" id="{AE150794-8E53-4C66-8A65-191975ED176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29" name="Rectangle 702">
          <a:extLst>
            <a:ext uri="{FF2B5EF4-FFF2-40B4-BE49-F238E27FC236}">
              <a16:creationId xmlns:a16="http://schemas.microsoft.com/office/drawing/2014/main" id="{0DE372B6-8A2C-4DC5-A099-6CD69742A73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30" name="Rectangle 702">
          <a:extLst>
            <a:ext uri="{FF2B5EF4-FFF2-40B4-BE49-F238E27FC236}">
              <a16:creationId xmlns:a16="http://schemas.microsoft.com/office/drawing/2014/main" id="{E779C18E-2DD7-493C-B9DF-8B4508EB3D2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31" name="Rectangle 702">
          <a:extLst>
            <a:ext uri="{FF2B5EF4-FFF2-40B4-BE49-F238E27FC236}">
              <a16:creationId xmlns:a16="http://schemas.microsoft.com/office/drawing/2014/main" id="{194F0CC9-7464-4409-9EA4-E7E0792A38E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32" name="Rectangle 702">
          <a:extLst>
            <a:ext uri="{FF2B5EF4-FFF2-40B4-BE49-F238E27FC236}">
              <a16:creationId xmlns:a16="http://schemas.microsoft.com/office/drawing/2014/main" id="{E9FFCB21-94AD-4005-A38A-F844F8AAB70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33" name="Rectangle 702">
          <a:extLst>
            <a:ext uri="{FF2B5EF4-FFF2-40B4-BE49-F238E27FC236}">
              <a16:creationId xmlns:a16="http://schemas.microsoft.com/office/drawing/2014/main" id="{8F77129A-2525-42FB-9214-6ED4364D2D7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34" name="Rectangle 702">
          <a:extLst>
            <a:ext uri="{FF2B5EF4-FFF2-40B4-BE49-F238E27FC236}">
              <a16:creationId xmlns:a16="http://schemas.microsoft.com/office/drawing/2014/main" id="{76535778-3AAD-471B-90E7-25032744E6E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35" name="Rectangle 702">
          <a:extLst>
            <a:ext uri="{FF2B5EF4-FFF2-40B4-BE49-F238E27FC236}">
              <a16:creationId xmlns:a16="http://schemas.microsoft.com/office/drawing/2014/main" id="{8B993379-145C-448B-A8DA-070D7FEBD07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36" name="Rectangle 702">
          <a:extLst>
            <a:ext uri="{FF2B5EF4-FFF2-40B4-BE49-F238E27FC236}">
              <a16:creationId xmlns:a16="http://schemas.microsoft.com/office/drawing/2014/main" id="{A3F6690A-0548-4D91-8C8D-3FDE6A00E80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37" name="Rectangle 702">
          <a:extLst>
            <a:ext uri="{FF2B5EF4-FFF2-40B4-BE49-F238E27FC236}">
              <a16:creationId xmlns:a16="http://schemas.microsoft.com/office/drawing/2014/main" id="{278188BD-6CE7-49A7-B96F-5BDF083FF52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38" name="Rectangle 702">
          <a:extLst>
            <a:ext uri="{FF2B5EF4-FFF2-40B4-BE49-F238E27FC236}">
              <a16:creationId xmlns:a16="http://schemas.microsoft.com/office/drawing/2014/main" id="{563F2E2A-C886-4962-ADE6-C8AEC2BFB46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39" name="Rectangle 702">
          <a:extLst>
            <a:ext uri="{FF2B5EF4-FFF2-40B4-BE49-F238E27FC236}">
              <a16:creationId xmlns:a16="http://schemas.microsoft.com/office/drawing/2014/main" id="{5A28D639-925A-4E34-947A-D5885BFE790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40" name="Rectangle 702">
          <a:extLst>
            <a:ext uri="{FF2B5EF4-FFF2-40B4-BE49-F238E27FC236}">
              <a16:creationId xmlns:a16="http://schemas.microsoft.com/office/drawing/2014/main" id="{DF9A8476-BCDB-457D-AE36-484D4EF0BE8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41" name="Rectangle 702">
          <a:extLst>
            <a:ext uri="{FF2B5EF4-FFF2-40B4-BE49-F238E27FC236}">
              <a16:creationId xmlns:a16="http://schemas.microsoft.com/office/drawing/2014/main" id="{2C6A2DC3-4A82-452B-8F59-12C146746F5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42" name="Rectangle 702">
          <a:extLst>
            <a:ext uri="{FF2B5EF4-FFF2-40B4-BE49-F238E27FC236}">
              <a16:creationId xmlns:a16="http://schemas.microsoft.com/office/drawing/2014/main" id="{C95E54DE-0F76-416B-B24E-FB38D0DD6CC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43" name="Rectangle 702">
          <a:extLst>
            <a:ext uri="{FF2B5EF4-FFF2-40B4-BE49-F238E27FC236}">
              <a16:creationId xmlns:a16="http://schemas.microsoft.com/office/drawing/2014/main" id="{F4852F6F-A37D-41E0-92CF-B951CAB4193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44" name="Rectangle 702">
          <a:extLst>
            <a:ext uri="{FF2B5EF4-FFF2-40B4-BE49-F238E27FC236}">
              <a16:creationId xmlns:a16="http://schemas.microsoft.com/office/drawing/2014/main" id="{EDF11158-2CC3-43E3-B479-0EC6D7CFF3B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45" name="Rectangle 702">
          <a:extLst>
            <a:ext uri="{FF2B5EF4-FFF2-40B4-BE49-F238E27FC236}">
              <a16:creationId xmlns:a16="http://schemas.microsoft.com/office/drawing/2014/main" id="{45A6FA24-1C3A-4C0F-9DA0-2B8D418F09B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46" name="Rectangle 702">
          <a:extLst>
            <a:ext uri="{FF2B5EF4-FFF2-40B4-BE49-F238E27FC236}">
              <a16:creationId xmlns:a16="http://schemas.microsoft.com/office/drawing/2014/main" id="{13168F22-171A-4D8D-8568-6F0F1B0264E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47" name="Rectangle 702">
          <a:extLst>
            <a:ext uri="{FF2B5EF4-FFF2-40B4-BE49-F238E27FC236}">
              <a16:creationId xmlns:a16="http://schemas.microsoft.com/office/drawing/2014/main" id="{4E1146F4-F91B-4D61-9D41-CCA9BB3D8B1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48" name="Rectangle 702">
          <a:extLst>
            <a:ext uri="{FF2B5EF4-FFF2-40B4-BE49-F238E27FC236}">
              <a16:creationId xmlns:a16="http://schemas.microsoft.com/office/drawing/2014/main" id="{64548ECC-4212-4A91-8AC5-D7CB404ED04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49" name="Rectangle 702">
          <a:extLst>
            <a:ext uri="{FF2B5EF4-FFF2-40B4-BE49-F238E27FC236}">
              <a16:creationId xmlns:a16="http://schemas.microsoft.com/office/drawing/2014/main" id="{00D5513B-DE37-4639-8B24-1ABF66CAD2B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50" name="Rectangle 702">
          <a:extLst>
            <a:ext uri="{FF2B5EF4-FFF2-40B4-BE49-F238E27FC236}">
              <a16:creationId xmlns:a16="http://schemas.microsoft.com/office/drawing/2014/main" id="{5933B154-E146-49CA-B55F-FC58034D2D5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51" name="Rectangle 702">
          <a:extLst>
            <a:ext uri="{FF2B5EF4-FFF2-40B4-BE49-F238E27FC236}">
              <a16:creationId xmlns:a16="http://schemas.microsoft.com/office/drawing/2014/main" id="{971E7E7F-5A62-426D-BC31-A9247AA8E90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52" name="Rectangle 702">
          <a:extLst>
            <a:ext uri="{FF2B5EF4-FFF2-40B4-BE49-F238E27FC236}">
              <a16:creationId xmlns:a16="http://schemas.microsoft.com/office/drawing/2014/main" id="{D874E76A-80DA-401A-87CB-1D730486E28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53" name="Rectangle 702">
          <a:extLst>
            <a:ext uri="{FF2B5EF4-FFF2-40B4-BE49-F238E27FC236}">
              <a16:creationId xmlns:a16="http://schemas.microsoft.com/office/drawing/2014/main" id="{856276B7-9287-4A8C-8508-EC1D333220F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54" name="Rectangle 702">
          <a:extLst>
            <a:ext uri="{FF2B5EF4-FFF2-40B4-BE49-F238E27FC236}">
              <a16:creationId xmlns:a16="http://schemas.microsoft.com/office/drawing/2014/main" id="{A282F851-D500-4BAD-98E4-F896AF65450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55" name="Rectangle 702">
          <a:extLst>
            <a:ext uri="{FF2B5EF4-FFF2-40B4-BE49-F238E27FC236}">
              <a16:creationId xmlns:a16="http://schemas.microsoft.com/office/drawing/2014/main" id="{13FA9DD4-8569-40F6-9567-00D6B6EFCCB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56" name="Rectangle 702">
          <a:extLst>
            <a:ext uri="{FF2B5EF4-FFF2-40B4-BE49-F238E27FC236}">
              <a16:creationId xmlns:a16="http://schemas.microsoft.com/office/drawing/2014/main" id="{DC4C28FE-480B-4CF7-AC3D-166EA9E13D4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57" name="Rectangle 702">
          <a:extLst>
            <a:ext uri="{FF2B5EF4-FFF2-40B4-BE49-F238E27FC236}">
              <a16:creationId xmlns:a16="http://schemas.microsoft.com/office/drawing/2014/main" id="{E9A696AF-EEC5-454B-8C9A-A4F00309742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58" name="Rectangle 702">
          <a:extLst>
            <a:ext uri="{FF2B5EF4-FFF2-40B4-BE49-F238E27FC236}">
              <a16:creationId xmlns:a16="http://schemas.microsoft.com/office/drawing/2014/main" id="{C8AAC2C3-1E4E-47E3-8770-71B5D8630A0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59" name="Rectangle 702">
          <a:extLst>
            <a:ext uri="{FF2B5EF4-FFF2-40B4-BE49-F238E27FC236}">
              <a16:creationId xmlns:a16="http://schemas.microsoft.com/office/drawing/2014/main" id="{1E31CF76-5E95-490D-8DFD-920F2BBDB69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60" name="Rectangle 702">
          <a:extLst>
            <a:ext uri="{FF2B5EF4-FFF2-40B4-BE49-F238E27FC236}">
              <a16:creationId xmlns:a16="http://schemas.microsoft.com/office/drawing/2014/main" id="{F40D7C80-5815-4224-94B9-E44C8CF0C56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61" name="Rectangle 702">
          <a:extLst>
            <a:ext uri="{FF2B5EF4-FFF2-40B4-BE49-F238E27FC236}">
              <a16:creationId xmlns:a16="http://schemas.microsoft.com/office/drawing/2014/main" id="{99F3A135-1FC5-4233-9101-9FBBF7BEDE9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62" name="Rectangle 702">
          <a:extLst>
            <a:ext uri="{FF2B5EF4-FFF2-40B4-BE49-F238E27FC236}">
              <a16:creationId xmlns:a16="http://schemas.microsoft.com/office/drawing/2014/main" id="{87853075-0820-4D29-9EFE-C91B38548D9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63" name="Rectangle 702">
          <a:extLst>
            <a:ext uri="{FF2B5EF4-FFF2-40B4-BE49-F238E27FC236}">
              <a16:creationId xmlns:a16="http://schemas.microsoft.com/office/drawing/2014/main" id="{B1F0BDAA-C8AF-40BD-ACE9-47171CE5E1F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64" name="Rectangle 702">
          <a:extLst>
            <a:ext uri="{FF2B5EF4-FFF2-40B4-BE49-F238E27FC236}">
              <a16:creationId xmlns:a16="http://schemas.microsoft.com/office/drawing/2014/main" id="{39A4E51D-F07B-4783-A34B-264F2593DA1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65" name="Rectangle 702">
          <a:extLst>
            <a:ext uri="{FF2B5EF4-FFF2-40B4-BE49-F238E27FC236}">
              <a16:creationId xmlns:a16="http://schemas.microsoft.com/office/drawing/2014/main" id="{5207A05F-D408-44A3-B0C9-F40196B19EE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66" name="Rectangle 702">
          <a:extLst>
            <a:ext uri="{FF2B5EF4-FFF2-40B4-BE49-F238E27FC236}">
              <a16:creationId xmlns:a16="http://schemas.microsoft.com/office/drawing/2014/main" id="{912ABC54-DF11-4DA7-ADF4-CCB8EB97273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67" name="Rectangle 702">
          <a:extLst>
            <a:ext uri="{FF2B5EF4-FFF2-40B4-BE49-F238E27FC236}">
              <a16:creationId xmlns:a16="http://schemas.microsoft.com/office/drawing/2014/main" id="{AFE80820-2D22-4328-B9A0-67E9F7A3431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68" name="Rectangle 702">
          <a:extLst>
            <a:ext uri="{FF2B5EF4-FFF2-40B4-BE49-F238E27FC236}">
              <a16:creationId xmlns:a16="http://schemas.microsoft.com/office/drawing/2014/main" id="{D6350A63-147A-4A9B-AB7C-413FED71D58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69" name="Rectangle 702">
          <a:extLst>
            <a:ext uri="{FF2B5EF4-FFF2-40B4-BE49-F238E27FC236}">
              <a16:creationId xmlns:a16="http://schemas.microsoft.com/office/drawing/2014/main" id="{9FD26CDC-0171-4093-BE88-593B5B4C25D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70" name="Rectangle 702">
          <a:extLst>
            <a:ext uri="{FF2B5EF4-FFF2-40B4-BE49-F238E27FC236}">
              <a16:creationId xmlns:a16="http://schemas.microsoft.com/office/drawing/2014/main" id="{557B3432-D699-439B-BAAF-837C523C293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71" name="Rectangle 702">
          <a:extLst>
            <a:ext uri="{FF2B5EF4-FFF2-40B4-BE49-F238E27FC236}">
              <a16:creationId xmlns:a16="http://schemas.microsoft.com/office/drawing/2014/main" id="{3ACF8BF2-0D33-4A42-A751-F935786154B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72" name="Rectangle 702">
          <a:extLst>
            <a:ext uri="{FF2B5EF4-FFF2-40B4-BE49-F238E27FC236}">
              <a16:creationId xmlns:a16="http://schemas.microsoft.com/office/drawing/2014/main" id="{3DD97B34-5703-49CF-90D4-01C29AE7450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73" name="Rectangle 702">
          <a:extLst>
            <a:ext uri="{FF2B5EF4-FFF2-40B4-BE49-F238E27FC236}">
              <a16:creationId xmlns:a16="http://schemas.microsoft.com/office/drawing/2014/main" id="{91C8B556-C74D-4331-A61F-5E90AB7753D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74" name="Rectangle 702">
          <a:extLst>
            <a:ext uri="{FF2B5EF4-FFF2-40B4-BE49-F238E27FC236}">
              <a16:creationId xmlns:a16="http://schemas.microsoft.com/office/drawing/2014/main" id="{8E4BE991-2570-43DF-A701-13D778A12AE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75" name="Rectangle 702">
          <a:extLst>
            <a:ext uri="{FF2B5EF4-FFF2-40B4-BE49-F238E27FC236}">
              <a16:creationId xmlns:a16="http://schemas.microsoft.com/office/drawing/2014/main" id="{5FFB3514-3F52-4E99-87DA-4CCA6077553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76" name="Rectangle 702">
          <a:extLst>
            <a:ext uri="{FF2B5EF4-FFF2-40B4-BE49-F238E27FC236}">
              <a16:creationId xmlns:a16="http://schemas.microsoft.com/office/drawing/2014/main" id="{FE5B2302-EC9F-46B1-84CD-6ECCA1DE439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77" name="Rectangle 702">
          <a:extLst>
            <a:ext uri="{FF2B5EF4-FFF2-40B4-BE49-F238E27FC236}">
              <a16:creationId xmlns:a16="http://schemas.microsoft.com/office/drawing/2014/main" id="{914BE5DE-8B37-4044-B696-6FE66233075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78" name="Rectangle 702">
          <a:extLst>
            <a:ext uri="{FF2B5EF4-FFF2-40B4-BE49-F238E27FC236}">
              <a16:creationId xmlns:a16="http://schemas.microsoft.com/office/drawing/2014/main" id="{CD03C5FB-B013-43A8-859B-74EFE6146E1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79" name="Rectangle 702">
          <a:extLst>
            <a:ext uri="{FF2B5EF4-FFF2-40B4-BE49-F238E27FC236}">
              <a16:creationId xmlns:a16="http://schemas.microsoft.com/office/drawing/2014/main" id="{E113C450-CC21-4962-B551-4CD4D225BCD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80" name="Rectangle 702">
          <a:extLst>
            <a:ext uri="{FF2B5EF4-FFF2-40B4-BE49-F238E27FC236}">
              <a16:creationId xmlns:a16="http://schemas.microsoft.com/office/drawing/2014/main" id="{9A6899EA-BB1A-4094-987F-462D196B174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81" name="Rectangle 702">
          <a:extLst>
            <a:ext uri="{FF2B5EF4-FFF2-40B4-BE49-F238E27FC236}">
              <a16:creationId xmlns:a16="http://schemas.microsoft.com/office/drawing/2014/main" id="{18F43F81-E23F-4812-92C5-9981AAE0B1F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82" name="Rectangle 702">
          <a:extLst>
            <a:ext uri="{FF2B5EF4-FFF2-40B4-BE49-F238E27FC236}">
              <a16:creationId xmlns:a16="http://schemas.microsoft.com/office/drawing/2014/main" id="{1FB5CF8F-A14D-444C-A4DA-17085044B4A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83" name="Rectangle 702">
          <a:extLst>
            <a:ext uri="{FF2B5EF4-FFF2-40B4-BE49-F238E27FC236}">
              <a16:creationId xmlns:a16="http://schemas.microsoft.com/office/drawing/2014/main" id="{FA557DFD-12D5-4C8E-BD67-A2E4479AE39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84" name="Rectangle 702">
          <a:extLst>
            <a:ext uri="{FF2B5EF4-FFF2-40B4-BE49-F238E27FC236}">
              <a16:creationId xmlns:a16="http://schemas.microsoft.com/office/drawing/2014/main" id="{CA592D62-2EFF-4DA9-9306-8BC55E75FC5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85" name="Rectangle 702">
          <a:extLst>
            <a:ext uri="{FF2B5EF4-FFF2-40B4-BE49-F238E27FC236}">
              <a16:creationId xmlns:a16="http://schemas.microsoft.com/office/drawing/2014/main" id="{2F2E5F05-74EC-44B1-948D-5A88F4D8D50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86" name="Rectangle 702">
          <a:extLst>
            <a:ext uri="{FF2B5EF4-FFF2-40B4-BE49-F238E27FC236}">
              <a16:creationId xmlns:a16="http://schemas.microsoft.com/office/drawing/2014/main" id="{6406DB54-15B7-4F4A-974A-2E6F28DF24C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87" name="Rectangle 702">
          <a:extLst>
            <a:ext uri="{FF2B5EF4-FFF2-40B4-BE49-F238E27FC236}">
              <a16:creationId xmlns:a16="http://schemas.microsoft.com/office/drawing/2014/main" id="{9919C471-CEE1-4AF2-83DF-D57E6E286D5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88" name="Rectangle 702">
          <a:extLst>
            <a:ext uri="{FF2B5EF4-FFF2-40B4-BE49-F238E27FC236}">
              <a16:creationId xmlns:a16="http://schemas.microsoft.com/office/drawing/2014/main" id="{52FDB04C-5267-4087-A779-6775871CC44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89" name="Rectangle 702">
          <a:extLst>
            <a:ext uri="{FF2B5EF4-FFF2-40B4-BE49-F238E27FC236}">
              <a16:creationId xmlns:a16="http://schemas.microsoft.com/office/drawing/2014/main" id="{583E6C6A-F737-48EF-A1EC-C950008C176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90" name="Rectangle 702">
          <a:extLst>
            <a:ext uri="{FF2B5EF4-FFF2-40B4-BE49-F238E27FC236}">
              <a16:creationId xmlns:a16="http://schemas.microsoft.com/office/drawing/2014/main" id="{27E109F5-1A94-44AD-B626-B3146276D7F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91" name="Rectangle 702">
          <a:extLst>
            <a:ext uri="{FF2B5EF4-FFF2-40B4-BE49-F238E27FC236}">
              <a16:creationId xmlns:a16="http://schemas.microsoft.com/office/drawing/2014/main" id="{8219E88B-C7F6-4AB0-A8B2-3481F9E6CD1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92" name="Rectangle 702">
          <a:extLst>
            <a:ext uri="{FF2B5EF4-FFF2-40B4-BE49-F238E27FC236}">
              <a16:creationId xmlns:a16="http://schemas.microsoft.com/office/drawing/2014/main" id="{6237D831-E23E-4E13-ABA5-77D65BF193D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93" name="Rectangle 702">
          <a:extLst>
            <a:ext uri="{FF2B5EF4-FFF2-40B4-BE49-F238E27FC236}">
              <a16:creationId xmlns:a16="http://schemas.microsoft.com/office/drawing/2014/main" id="{299C0F5A-1BAC-4F3E-8EE5-811EE24C344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94" name="Rectangle 702">
          <a:extLst>
            <a:ext uri="{FF2B5EF4-FFF2-40B4-BE49-F238E27FC236}">
              <a16:creationId xmlns:a16="http://schemas.microsoft.com/office/drawing/2014/main" id="{6AC1A532-ADDF-475E-9E53-5B6E2C70C99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95" name="Rectangle 702">
          <a:extLst>
            <a:ext uri="{FF2B5EF4-FFF2-40B4-BE49-F238E27FC236}">
              <a16:creationId xmlns:a16="http://schemas.microsoft.com/office/drawing/2014/main" id="{54AF9776-09A8-4A6A-A50B-1A64236C1DC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96" name="Rectangle 702">
          <a:extLst>
            <a:ext uri="{FF2B5EF4-FFF2-40B4-BE49-F238E27FC236}">
              <a16:creationId xmlns:a16="http://schemas.microsoft.com/office/drawing/2014/main" id="{CBB5010C-E921-4622-92FB-942DAD17975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97" name="Rectangle 702">
          <a:extLst>
            <a:ext uri="{FF2B5EF4-FFF2-40B4-BE49-F238E27FC236}">
              <a16:creationId xmlns:a16="http://schemas.microsoft.com/office/drawing/2014/main" id="{FE7816CA-ECAB-45C7-B81C-9C91B4B3285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98" name="Rectangle 702">
          <a:extLst>
            <a:ext uri="{FF2B5EF4-FFF2-40B4-BE49-F238E27FC236}">
              <a16:creationId xmlns:a16="http://schemas.microsoft.com/office/drawing/2014/main" id="{CD63FDBD-DE3A-49A4-9DFA-373057158C7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699" name="Rectangle 702">
          <a:extLst>
            <a:ext uri="{FF2B5EF4-FFF2-40B4-BE49-F238E27FC236}">
              <a16:creationId xmlns:a16="http://schemas.microsoft.com/office/drawing/2014/main" id="{73EF3396-5185-4B2B-AB03-1ADFC51298B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00" name="Rectangle 702">
          <a:extLst>
            <a:ext uri="{FF2B5EF4-FFF2-40B4-BE49-F238E27FC236}">
              <a16:creationId xmlns:a16="http://schemas.microsoft.com/office/drawing/2014/main" id="{DF43354C-BD31-4829-B565-DCC023E57CA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01" name="Rectangle 702">
          <a:extLst>
            <a:ext uri="{FF2B5EF4-FFF2-40B4-BE49-F238E27FC236}">
              <a16:creationId xmlns:a16="http://schemas.microsoft.com/office/drawing/2014/main" id="{4E70F452-8D80-4776-AA53-FBF1AFCE193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02" name="Rectangle 702">
          <a:extLst>
            <a:ext uri="{FF2B5EF4-FFF2-40B4-BE49-F238E27FC236}">
              <a16:creationId xmlns:a16="http://schemas.microsoft.com/office/drawing/2014/main" id="{D2F4B785-6A17-4877-A6D9-7577FA77E36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03" name="Rectangle 702">
          <a:extLst>
            <a:ext uri="{FF2B5EF4-FFF2-40B4-BE49-F238E27FC236}">
              <a16:creationId xmlns:a16="http://schemas.microsoft.com/office/drawing/2014/main" id="{9746A969-EADB-4D8F-AAF9-2F83260F801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04" name="Rectangle 702">
          <a:extLst>
            <a:ext uri="{FF2B5EF4-FFF2-40B4-BE49-F238E27FC236}">
              <a16:creationId xmlns:a16="http://schemas.microsoft.com/office/drawing/2014/main" id="{35A59418-A892-4D4D-8179-90D82D4434D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05" name="Rectangle 702">
          <a:extLst>
            <a:ext uri="{FF2B5EF4-FFF2-40B4-BE49-F238E27FC236}">
              <a16:creationId xmlns:a16="http://schemas.microsoft.com/office/drawing/2014/main" id="{DF35032F-9D65-43CF-A6D3-9C427A68A48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06" name="Rectangle 702">
          <a:extLst>
            <a:ext uri="{FF2B5EF4-FFF2-40B4-BE49-F238E27FC236}">
              <a16:creationId xmlns:a16="http://schemas.microsoft.com/office/drawing/2014/main" id="{0469500E-4514-4F3E-B787-542C7C7A7E5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07" name="Rectangle 702">
          <a:extLst>
            <a:ext uri="{FF2B5EF4-FFF2-40B4-BE49-F238E27FC236}">
              <a16:creationId xmlns:a16="http://schemas.microsoft.com/office/drawing/2014/main" id="{F2E7DC5B-64DF-4344-BDB3-623D7E112B9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08" name="Rectangle 702">
          <a:extLst>
            <a:ext uri="{FF2B5EF4-FFF2-40B4-BE49-F238E27FC236}">
              <a16:creationId xmlns:a16="http://schemas.microsoft.com/office/drawing/2014/main" id="{7BB35A41-6FB4-4C7E-94C8-B776BB090DC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09" name="Rectangle 702">
          <a:extLst>
            <a:ext uri="{FF2B5EF4-FFF2-40B4-BE49-F238E27FC236}">
              <a16:creationId xmlns:a16="http://schemas.microsoft.com/office/drawing/2014/main" id="{164219EB-532F-4D20-B7B7-DF661D391EB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10" name="Rectangle 702">
          <a:extLst>
            <a:ext uri="{FF2B5EF4-FFF2-40B4-BE49-F238E27FC236}">
              <a16:creationId xmlns:a16="http://schemas.microsoft.com/office/drawing/2014/main" id="{AD2DFA29-BECF-4B25-922C-115EF0FBE7A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11" name="Rectangle 702">
          <a:extLst>
            <a:ext uri="{FF2B5EF4-FFF2-40B4-BE49-F238E27FC236}">
              <a16:creationId xmlns:a16="http://schemas.microsoft.com/office/drawing/2014/main" id="{DFE24559-7C8A-452B-8D17-207C3EEA5E4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12" name="Rectangle 702">
          <a:extLst>
            <a:ext uri="{FF2B5EF4-FFF2-40B4-BE49-F238E27FC236}">
              <a16:creationId xmlns:a16="http://schemas.microsoft.com/office/drawing/2014/main" id="{101B42A2-2778-48A4-A32C-73013FB7124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13" name="Rectangle 702">
          <a:extLst>
            <a:ext uri="{FF2B5EF4-FFF2-40B4-BE49-F238E27FC236}">
              <a16:creationId xmlns:a16="http://schemas.microsoft.com/office/drawing/2014/main" id="{97961EFB-8D3A-4CD7-8277-05B4E6988FE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14" name="Rectangle 702">
          <a:extLst>
            <a:ext uri="{FF2B5EF4-FFF2-40B4-BE49-F238E27FC236}">
              <a16:creationId xmlns:a16="http://schemas.microsoft.com/office/drawing/2014/main" id="{29223DE2-5EEC-4A48-8489-FEF9F8F35BB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15" name="Rectangle 702">
          <a:extLst>
            <a:ext uri="{FF2B5EF4-FFF2-40B4-BE49-F238E27FC236}">
              <a16:creationId xmlns:a16="http://schemas.microsoft.com/office/drawing/2014/main" id="{C33917E6-0385-4012-8624-36581F53824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16" name="Rectangle 702">
          <a:extLst>
            <a:ext uri="{FF2B5EF4-FFF2-40B4-BE49-F238E27FC236}">
              <a16:creationId xmlns:a16="http://schemas.microsoft.com/office/drawing/2014/main" id="{F59A2F33-65C9-41D4-9449-81DCFCA743A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17" name="Rectangle 702">
          <a:extLst>
            <a:ext uri="{FF2B5EF4-FFF2-40B4-BE49-F238E27FC236}">
              <a16:creationId xmlns:a16="http://schemas.microsoft.com/office/drawing/2014/main" id="{775B4141-FDEF-4DB8-9B10-44FD3869271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18" name="Rectangle 702">
          <a:extLst>
            <a:ext uri="{FF2B5EF4-FFF2-40B4-BE49-F238E27FC236}">
              <a16:creationId xmlns:a16="http://schemas.microsoft.com/office/drawing/2014/main" id="{FEDD5E1D-4717-4236-9437-AE9C22E4169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19" name="Rectangle 702">
          <a:extLst>
            <a:ext uri="{FF2B5EF4-FFF2-40B4-BE49-F238E27FC236}">
              <a16:creationId xmlns:a16="http://schemas.microsoft.com/office/drawing/2014/main" id="{FFA6418F-CFC4-421F-8DF4-112F276E44A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20" name="Rectangle 702">
          <a:extLst>
            <a:ext uri="{FF2B5EF4-FFF2-40B4-BE49-F238E27FC236}">
              <a16:creationId xmlns:a16="http://schemas.microsoft.com/office/drawing/2014/main" id="{FDE25E9F-50E3-4992-9227-419CEBB845F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21" name="Rectangle 702">
          <a:extLst>
            <a:ext uri="{FF2B5EF4-FFF2-40B4-BE49-F238E27FC236}">
              <a16:creationId xmlns:a16="http://schemas.microsoft.com/office/drawing/2014/main" id="{9847EEE4-695E-4B0C-B44F-47B3F3FF05C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22" name="Rectangle 702">
          <a:extLst>
            <a:ext uri="{FF2B5EF4-FFF2-40B4-BE49-F238E27FC236}">
              <a16:creationId xmlns:a16="http://schemas.microsoft.com/office/drawing/2014/main" id="{7AABE425-AB2A-4769-A667-CCC857DAC73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23" name="Rectangle 702">
          <a:extLst>
            <a:ext uri="{FF2B5EF4-FFF2-40B4-BE49-F238E27FC236}">
              <a16:creationId xmlns:a16="http://schemas.microsoft.com/office/drawing/2014/main" id="{EFC1C7CB-2920-4EA8-B95B-9FF93CDC6E6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24" name="Rectangle 702">
          <a:extLst>
            <a:ext uri="{FF2B5EF4-FFF2-40B4-BE49-F238E27FC236}">
              <a16:creationId xmlns:a16="http://schemas.microsoft.com/office/drawing/2014/main" id="{67DFE22D-7872-4702-868B-981F0263E95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25" name="Rectangle 702">
          <a:extLst>
            <a:ext uri="{FF2B5EF4-FFF2-40B4-BE49-F238E27FC236}">
              <a16:creationId xmlns:a16="http://schemas.microsoft.com/office/drawing/2014/main" id="{6F5D26E4-F731-4632-B383-493552B0929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26" name="Rectangle 702">
          <a:extLst>
            <a:ext uri="{FF2B5EF4-FFF2-40B4-BE49-F238E27FC236}">
              <a16:creationId xmlns:a16="http://schemas.microsoft.com/office/drawing/2014/main" id="{92E115F2-64B7-46C8-828B-9EC8BC0B3C6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27" name="Rectangle 702">
          <a:extLst>
            <a:ext uri="{FF2B5EF4-FFF2-40B4-BE49-F238E27FC236}">
              <a16:creationId xmlns:a16="http://schemas.microsoft.com/office/drawing/2014/main" id="{814446C3-E018-41EF-BC12-5B6419EE75A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28" name="Rectangle 702">
          <a:extLst>
            <a:ext uri="{FF2B5EF4-FFF2-40B4-BE49-F238E27FC236}">
              <a16:creationId xmlns:a16="http://schemas.microsoft.com/office/drawing/2014/main" id="{4B4A86A7-9E55-4BB5-876C-1024CB33073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29" name="Rectangle 702">
          <a:extLst>
            <a:ext uri="{FF2B5EF4-FFF2-40B4-BE49-F238E27FC236}">
              <a16:creationId xmlns:a16="http://schemas.microsoft.com/office/drawing/2014/main" id="{32A67F3D-FF08-4A78-B479-57A0D326863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30" name="Rectangle 702">
          <a:extLst>
            <a:ext uri="{FF2B5EF4-FFF2-40B4-BE49-F238E27FC236}">
              <a16:creationId xmlns:a16="http://schemas.microsoft.com/office/drawing/2014/main" id="{146F572D-F43C-4422-B9AA-A83B321F87C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31" name="Rectangle 702">
          <a:extLst>
            <a:ext uri="{FF2B5EF4-FFF2-40B4-BE49-F238E27FC236}">
              <a16:creationId xmlns:a16="http://schemas.microsoft.com/office/drawing/2014/main" id="{42B421BB-2E3A-4F5B-A5EA-C39E41CC86E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32" name="Rectangle 702">
          <a:extLst>
            <a:ext uri="{FF2B5EF4-FFF2-40B4-BE49-F238E27FC236}">
              <a16:creationId xmlns:a16="http://schemas.microsoft.com/office/drawing/2014/main" id="{4817FA5B-D409-4C54-808C-7FB2DD32B1E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33" name="Rectangle 702">
          <a:extLst>
            <a:ext uri="{FF2B5EF4-FFF2-40B4-BE49-F238E27FC236}">
              <a16:creationId xmlns:a16="http://schemas.microsoft.com/office/drawing/2014/main" id="{5F14B9B0-7E70-48F9-884A-3B01159B84E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34" name="Rectangle 702">
          <a:extLst>
            <a:ext uri="{FF2B5EF4-FFF2-40B4-BE49-F238E27FC236}">
              <a16:creationId xmlns:a16="http://schemas.microsoft.com/office/drawing/2014/main" id="{136F055D-E7F0-4304-92EC-183EDAD09F0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35" name="Rectangle 702">
          <a:extLst>
            <a:ext uri="{FF2B5EF4-FFF2-40B4-BE49-F238E27FC236}">
              <a16:creationId xmlns:a16="http://schemas.microsoft.com/office/drawing/2014/main" id="{336E4EA5-6642-4076-B6E9-44D85B9FA77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36" name="Rectangle 702">
          <a:extLst>
            <a:ext uri="{FF2B5EF4-FFF2-40B4-BE49-F238E27FC236}">
              <a16:creationId xmlns:a16="http://schemas.microsoft.com/office/drawing/2014/main" id="{2DA29FF5-2DEA-4CA8-87B1-F9596B271DD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37" name="Rectangle 702">
          <a:extLst>
            <a:ext uri="{FF2B5EF4-FFF2-40B4-BE49-F238E27FC236}">
              <a16:creationId xmlns:a16="http://schemas.microsoft.com/office/drawing/2014/main" id="{8782D538-38C0-49BF-8D89-1D305404F6F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38" name="Rectangle 702">
          <a:extLst>
            <a:ext uri="{FF2B5EF4-FFF2-40B4-BE49-F238E27FC236}">
              <a16:creationId xmlns:a16="http://schemas.microsoft.com/office/drawing/2014/main" id="{D71BD629-B251-4905-BDA3-0CB9EFCCFCA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39" name="Rectangle 702">
          <a:extLst>
            <a:ext uri="{FF2B5EF4-FFF2-40B4-BE49-F238E27FC236}">
              <a16:creationId xmlns:a16="http://schemas.microsoft.com/office/drawing/2014/main" id="{51E6ED35-4AA3-43EE-92EC-D1AFD035D75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40" name="Rectangle 702">
          <a:extLst>
            <a:ext uri="{FF2B5EF4-FFF2-40B4-BE49-F238E27FC236}">
              <a16:creationId xmlns:a16="http://schemas.microsoft.com/office/drawing/2014/main" id="{9B4ED7CF-CEAE-484D-92D5-FED561FE4B9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741" name="Rectangle 702">
          <a:extLst>
            <a:ext uri="{FF2B5EF4-FFF2-40B4-BE49-F238E27FC236}">
              <a16:creationId xmlns:a16="http://schemas.microsoft.com/office/drawing/2014/main" id="{34CAA3B3-D799-4688-8432-8B8592FD562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742" name="Rectangle 702">
          <a:extLst>
            <a:ext uri="{FF2B5EF4-FFF2-40B4-BE49-F238E27FC236}">
              <a16:creationId xmlns:a16="http://schemas.microsoft.com/office/drawing/2014/main" id="{51CBB817-C671-4B93-9EC7-2837772E7E4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743" name="Rectangle 702">
          <a:extLst>
            <a:ext uri="{FF2B5EF4-FFF2-40B4-BE49-F238E27FC236}">
              <a16:creationId xmlns:a16="http://schemas.microsoft.com/office/drawing/2014/main" id="{CF21AE8C-512A-4984-8BEB-EF0A4AACFA4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744" name="Rectangle 702">
          <a:extLst>
            <a:ext uri="{FF2B5EF4-FFF2-40B4-BE49-F238E27FC236}">
              <a16:creationId xmlns:a16="http://schemas.microsoft.com/office/drawing/2014/main" id="{64C54FC3-D6E1-4D5B-910A-41F4FB95429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745" name="Rectangle 702">
          <a:extLst>
            <a:ext uri="{FF2B5EF4-FFF2-40B4-BE49-F238E27FC236}">
              <a16:creationId xmlns:a16="http://schemas.microsoft.com/office/drawing/2014/main" id="{86B7F7E3-B60D-41E9-95B8-B1AE6CDFE86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746" name="Rectangle 702">
          <a:extLst>
            <a:ext uri="{FF2B5EF4-FFF2-40B4-BE49-F238E27FC236}">
              <a16:creationId xmlns:a16="http://schemas.microsoft.com/office/drawing/2014/main" id="{B86C0B9F-FEE1-4845-89E9-1E8E015C060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747" name="Rectangle 702">
          <a:extLst>
            <a:ext uri="{FF2B5EF4-FFF2-40B4-BE49-F238E27FC236}">
              <a16:creationId xmlns:a16="http://schemas.microsoft.com/office/drawing/2014/main" id="{6B8759CD-BEFF-418D-8C17-A6F0EF7B02A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748" name="Rectangle 702">
          <a:extLst>
            <a:ext uri="{FF2B5EF4-FFF2-40B4-BE49-F238E27FC236}">
              <a16:creationId xmlns:a16="http://schemas.microsoft.com/office/drawing/2014/main" id="{8BDB2A35-B2E0-4048-89C7-21210412B9A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749" name="Rectangle 702">
          <a:extLst>
            <a:ext uri="{FF2B5EF4-FFF2-40B4-BE49-F238E27FC236}">
              <a16:creationId xmlns:a16="http://schemas.microsoft.com/office/drawing/2014/main" id="{72B56EAD-E03D-4DE8-8A99-5520E4E933B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750" name="Rectangle 702">
          <a:extLst>
            <a:ext uri="{FF2B5EF4-FFF2-40B4-BE49-F238E27FC236}">
              <a16:creationId xmlns:a16="http://schemas.microsoft.com/office/drawing/2014/main" id="{7B0429E0-0721-4E97-A8B7-40F951D0EBF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751" name="Rectangle 702">
          <a:extLst>
            <a:ext uri="{FF2B5EF4-FFF2-40B4-BE49-F238E27FC236}">
              <a16:creationId xmlns:a16="http://schemas.microsoft.com/office/drawing/2014/main" id="{3FA5EFFE-B9B9-48B1-9B9F-3647FAC6D06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52" name="Rectangle 702">
          <a:extLst>
            <a:ext uri="{FF2B5EF4-FFF2-40B4-BE49-F238E27FC236}">
              <a16:creationId xmlns:a16="http://schemas.microsoft.com/office/drawing/2014/main" id="{3BD72BD2-1FFE-4C53-AC58-7AD541D2B2D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53" name="Rectangle 702">
          <a:extLst>
            <a:ext uri="{FF2B5EF4-FFF2-40B4-BE49-F238E27FC236}">
              <a16:creationId xmlns:a16="http://schemas.microsoft.com/office/drawing/2014/main" id="{67CD4ABB-D157-4239-8B8C-CCDBF9CA683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54" name="Rectangle 702">
          <a:extLst>
            <a:ext uri="{FF2B5EF4-FFF2-40B4-BE49-F238E27FC236}">
              <a16:creationId xmlns:a16="http://schemas.microsoft.com/office/drawing/2014/main" id="{E63E2682-705D-4958-A3AB-E0422D18DBD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55" name="Rectangle 702">
          <a:extLst>
            <a:ext uri="{FF2B5EF4-FFF2-40B4-BE49-F238E27FC236}">
              <a16:creationId xmlns:a16="http://schemas.microsoft.com/office/drawing/2014/main" id="{7CC7B491-31F2-4B9C-BC1F-2924D8BCEF8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56" name="Rectangle 702">
          <a:extLst>
            <a:ext uri="{FF2B5EF4-FFF2-40B4-BE49-F238E27FC236}">
              <a16:creationId xmlns:a16="http://schemas.microsoft.com/office/drawing/2014/main" id="{4DF42F4E-B99E-425B-A339-A6F05535B56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57" name="Rectangle 702">
          <a:extLst>
            <a:ext uri="{FF2B5EF4-FFF2-40B4-BE49-F238E27FC236}">
              <a16:creationId xmlns:a16="http://schemas.microsoft.com/office/drawing/2014/main" id="{233DC8E9-4180-41A6-9AA8-0B08252CD84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58" name="Rectangle 702">
          <a:extLst>
            <a:ext uri="{FF2B5EF4-FFF2-40B4-BE49-F238E27FC236}">
              <a16:creationId xmlns:a16="http://schemas.microsoft.com/office/drawing/2014/main" id="{111103D0-E1A5-43F7-8DBE-1B0428CC385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59" name="Rectangle 702">
          <a:extLst>
            <a:ext uri="{FF2B5EF4-FFF2-40B4-BE49-F238E27FC236}">
              <a16:creationId xmlns:a16="http://schemas.microsoft.com/office/drawing/2014/main" id="{5A639DA3-F5E0-43F5-A21A-030FFB8C776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60" name="Rectangle 702">
          <a:extLst>
            <a:ext uri="{FF2B5EF4-FFF2-40B4-BE49-F238E27FC236}">
              <a16:creationId xmlns:a16="http://schemas.microsoft.com/office/drawing/2014/main" id="{A781DB23-EED8-4DEC-B909-81E27247BE6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61" name="Rectangle 702">
          <a:extLst>
            <a:ext uri="{FF2B5EF4-FFF2-40B4-BE49-F238E27FC236}">
              <a16:creationId xmlns:a16="http://schemas.microsoft.com/office/drawing/2014/main" id="{04F81E52-D548-497E-B726-DBB0F1F0DFE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62" name="Rectangle 702">
          <a:extLst>
            <a:ext uri="{FF2B5EF4-FFF2-40B4-BE49-F238E27FC236}">
              <a16:creationId xmlns:a16="http://schemas.microsoft.com/office/drawing/2014/main" id="{F48F9EDA-A58D-4BC6-AE81-7A5B1B51B4C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63" name="Rectangle 702">
          <a:extLst>
            <a:ext uri="{FF2B5EF4-FFF2-40B4-BE49-F238E27FC236}">
              <a16:creationId xmlns:a16="http://schemas.microsoft.com/office/drawing/2014/main" id="{CD4C7BD8-626F-4771-A027-E9729D873E1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64" name="Rectangle 702">
          <a:extLst>
            <a:ext uri="{FF2B5EF4-FFF2-40B4-BE49-F238E27FC236}">
              <a16:creationId xmlns:a16="http://schemas.microsoft.com/office/drawing/2014/main" id="{FE1EC797-DA44-435A-A939-690EBD76A3D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65" name="Rectangle 702">
          <a:extLst>
            <a:ext uri="{FF2B5EF4-FFF2-40B4-BE49-F238E27FC236}">
              <a16:creationId xmlns:a16="http://schemas.microsoft.com/office/drawing/2014/main" id="{DAB64BBF-F94E-44F9-9478-1F9A9287DF9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66" name="Rectangle 702">
          <a:extLst>
            <a:ext uri="{FF2B5EF4-FFF2-40B4-BE49-F238E27FC236}">
              <a16:creationId xmlns:a16="http://schemas.microsoft.com/office/drawing/2014/main" id="{367A460C-0652-45D2-8B6A-636062ED28C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67" name="Rectangle 702">
          <a:extLst>
            <a:ext uri="{FF2B5EF4-FFF2-40B4-BE49-F238E27FC236}">
              <a16:creationId xmlns:a16="http://schemas.microsoft.com/office/drawing/2014/main" id="{C5764BFE-72C3-4554-8843-E1C2324CD11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68" name="Rectangle 702">
          <a:extLst>
            <a:ext uri="{FF2B5EF4-FFF2-40B4-BE49-F238E27FC236}">
              <a16:creationId xmlns:a16="http://schemas.microsoft.com/office/drawing/2014/main" id="{DFFBB0EC-E4F3-4399-B705-E3CE4B6B3BE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69" name="Rectangle 702">
          <a:extLst>
            <a:ext uri="{FF2B5EF4-FFF2-40B4-BE49-F238E27FC236}">
              <a16:creationId xmlns:a16="http://schemas.microsoft.com/office/drawing/2014/main" id="{F18CE41F-FEB6-4629-8576-CCDA3317F14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70" name="Rectangle 702">
          <a:extLst>
            <a:ext uri="{FF2B5EF4-FFF2-40B4-BE49-F238E27FC236}">
              <a16:creationId xmlns:a16="http://schemas.microsoft.com/office/drawing/2014/main" id="{648B4782-F738-4F03-8C65-DFD4A9C690A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71" name="Rectangle 702">
          <a:extLst>
            <a:ext uri="{FF2B5EF4-FFF2-40B4-BE49-F238E27FC236}">
              <a16:creationId xmlns:a16="http://schemas.microsoft.com/office/drawing/2014/main" id="{C1CF2760-ACBF-4F71-A083-A9F97A188A0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72" name="Rectangle 702">
          <a:extLst>
            <a:ext uri="{FF2B5EF4-FFF2-40B4-BE49-F238E27FC236}">
              <a16:creationId xmlns:a16="http://schemas.microsoft.com/office/drawing/2014/main" id="{BE82A391-F875-4D65-A9A0-F1645D62E4B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73" name="Rectangle 702">
          <a:extLst>
            <a:ext uri="{FF2B5EF4-FFF2-40B4-BE49-F238E27FC236}">
              <a16:creationId xmlns:a16="http://schemas.microsoft.com/office/drawing/2014/main" id="{D98B008A-A81F-4B34-8C5D-DC66295456E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74" name="Rectangle 702">
          <a:extLst>
            <a:ext uri="{FF2B5EF4-FFF2-40B4-BE49-F238E27FC236}">
              <a16:creationId xmlns:a16="http://schemas.microsoft.com/office/drawing/2014/main" id="{FAFF7590-65A4-41C4-8865-11945288AC5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75" name="Rectangle 702">
          <a:extLst>
            <a:ext uri="{FF2B5EF4-FFF2-40B4-BE49-F238E27FC236}">
              <a16:creationId xmlns:a16="http://schemas.microsoft.com/office/drawing/2014/main" id="{01C04CD4-19D2-44B7-AA90-3866474F5B1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76" name="Rectangle 702">
          <a:extLst>
            <a:ext uri="{FF2B5EF4-FFF2-40B4-BE49-F238E27FC236}">
              <a16:creationId xmlns:a16="http://schemas.microsoft.com/office/drawing/2014/main" id="{4F295340-442A-413F-AED0-700C0301117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77" name="Rectangle 702">
          <a:extLst>
            <a:ext uri="{FF2B5EF4-FFF2-40B4-BE49-F238E27FC236}">
              <a16:creationId xmlns:a16="http://schemas.microsoft.com/office/drawing/2014/main" id="{423A1E93-194D-4952-90EB-DBE9E54118F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78" name="Rectangle 702">
          <a:extLst>
            <a:ext uri="{FF2B5EF4-FFF2-40B4-BE49-F238E27FC236}">
              <a16:creationId xmlns:a16="http://schemas.microsoft.com/office/drawing/2014/main" id="{295B6BB2-7325-412E-9CC4-80A71CAC642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79" name="Rectangle 702">
          <a:extLst>
            <a:ext uri="{FF2B5EF4-FFF2-40B4-BE49-F238E27FC236}">
              <a16:creationId xmlns:a16="http://schemas.microsoft.com/office/drawing/2014/main" id="{376C1AD7-09AA-43A8-9EB9-D2951517549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80" name="Rectangle 702">
          <a:extLst>
            <a:ext uri="{FF2B5EF4-FFF2-40B4-BE49-F238E27FC236}">
              <a16:creationId xmlns:a16="http://schemas.microsoft.com/office/drawing/2014/main" id="{A51178FA-6B1F-4177-9085-B0A03723F6B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81" name="Rectangle 702">
          <a:extLst>
            <a:ext uri="{FF2B5EF4-FFF2-40B4-BE49-F238E27FC236}">
              <a16:creationId xmlns:a16="http://schemas.microsoft.com/office/drawing/2014/main" id="{EE940459-7F2F-49C1-BAE6-2CABEFC3D01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82" name="Rectangle 702">
          <a:extLst>
            <a:ext uri="{FF2B5EF4-FFF2-40B4-BE49-F238E27FC236}">
              <a16:creationId xmlns:a16="http://schemas.microsoft.com/office/drawing/2014/main" id="{C81CCA04-C19F-4C93-B421-A161EED0D33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83" name="Rectangle 702">
          <a:extLst>
            <a:ext uri="{FF2B5EF4-FFF2-40B4-BE49-F238E27FC236}">
              <a16:creationId xmlns:a16="http://schemas.microsoft.com/office/drawing/2014/main" id="{A88D238D-4279-4ACB-B473-92F1DE76979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84" name="Rectangle 702">
          <a:extLst>
            <a:ext uri="{FF2B5EF4-FFF2-40B4-BE49-F238E27FC236}">
              <a16:creationId xmlns:a16="http://schemas.microsoft.com/office/drawing/2014/main" id="{589AC0C2-233C-4CDF-AB4B-FF5190A9BDA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85" name="Rectangle 702">
          <a:extLst>
            <a:ext uri="{FF2B5EF4-FFF2-40B4-BE49-F238E27FC236}">
              <a16:creationId xmlns:a16="http://schemas.microsoft.com/office/drawing/2014/main" id="{99E1551F-0A1E-4897-AD9F-B5A220FAF3F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86" name="Rectangle 702">
          <a:extLst>
            <a:ext uri="{FF2B5EF4-FFF2-40B4-BE49-F238E27FC236}">
              <a16:creationId xmlns:a16="http://schemas.microsoft.com/office/drawing/2014/main" id="{DBE74558-F660-4FA4-9C28-CD14D5856D4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87" name="Rectangle 702">
          <a:extLst>
            <a:ext uri="{FF2B5EF4-FFF2-40B4-BE49-F238E27FC236}">
              <a16:creationId xmlns:a16="http://schemas.microsoft.com/office/drawing/2014/main" id="{2E03F70B-F759-4E08-B4CC-FE47AA2F98A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88" name="Rectangle 702">
          <a:extLst>
            <a:ext uri="{FF2B5EF4-FFF2-40B4-BE49-F238E27FC236}">
              <a16:creationId xmlns:a16="http://schemas.microsoft.com/office/drawing/2014/main" id="{196C2B61-BEE3-4829-94E4-98DDF9EE1BB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89" name="Rectangle 702">
          <a:extLst>
            <a:ext uri="{FF2B5EF4-FFF2-40B4-BE49-F238E27FC236}">
              <a16:creationId xmlns:a16="http://schemas.microsoft.com/office/drawing/2014/main" id="{AEEB9D41-337C-4A13-B31E-71974554BE7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90" name="Rectangle 702">
          <a:extLst>
            <a:ext uri="{FF2B5EF4-FFF2-40B4-BE49-F238E27FC236}">
              <a16:creationId xmlns:a16="http://schemas.microsoft.com/office/drawing/2014/main" id="{BAB610C8-4181-49E9-816E-829782758BF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91" name="Rectangle 702">
          <a:extLst>
            <a:ext uri="{FF2B5EF4-FFF2-40B4-BE49-F238E27FC236}">
              <a16:creationId xmlns:a16="http://schemas.microsoft.com/office/drawing/2014/main" id="{293BAFBE-BA7A-499B-8265-4965CA29941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56</xdr:row>
      <xdr:rowOff>190510</xdr:rowOff>
    </xdr:from>
    <xdr:to>
      <xdr:col>20</xdr:col>
      <xdr:colOff>157086</xdr:colOff>
      <xdr:row>57</xdr:row>
      <xdr:rowOff>0</xdr:rowOff>
    </xdr:to>
    <xdr:sp macro="" textlink="">
      <xdr:nvSpPr>
        <xdr:cNvPr id="4792" name="Rectangle 702">
          <a:extLst>
            <a:ext uri="{FF2B5EF4-FFF2-40B4-BE49-F238E27FC236}">
              <a16:creationId xmlns:a16="http://schemas.microsoft.com/office/drawing/2014/main" id="{98C03968-FDD9-49DB-A144-51FD36BC54C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793" name="Rectangle 702">
          <a:extLst>
            <a:ext uri="{FF2B5EF4-FFF2-40B4-BE49-F238E27FC236}">
              <a16:creationId xmlns:a16="http://schemas.microsoft.com/office/drawing/2014/main" id="{B4BD55D8-5945-457D-80D7-48242062311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794" name="Rectangle 702">
          <a:extLst>
            <a:ext uri="{FF2B5EF4-FFF2-40B4-BE49-F238E27FC236}">
              <a16:creationId xmlns:a16="http://schemas.microsoft.com/office/drawing/2014/main" id="{171D3DC9-AF30-4040-9FCC-EF74BFFE1C1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795" name="Rectangle 702">
          <a:extLst>
            <a:ext uri="{FF2B5EF4-FFF2-40B4-BE49-F238E27FC236}">
              <a16:creationId xmlns:a16="http://schemas.microsoft.com/office/drawing/2014/main" id="{77BEC759-7F6F-4FCA-B7EE-88B4DE9EF75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796" name="Rectangle 702">
          <a:extLst>
            <a:ext uri="{FF2B5EF4-FFF2-40B4-BE49-F238E27FC236}">
              <a16:creationId xmlns:a16="http://schemas.microsoft.com/office/drawing/2014/main" id="{7B33C171-601C-4D84-973A-929436C702E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797" name="Rectangle 702">
          <a:extLst>
            <a:ext uri="{FF2B5EF4-FFF2-40B4-BE49-F238E27FC236}">
              <a16:creationId xmlns:a16="http://schemas.microsoft.com/office/drawing/2014/main" id="{8359255C-5A76-4CA1-8DFF-A5684854775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798" name="Rectangle 702">
          <a:extLst>
            <a:ext uri="{FF2B5EF4-FFF2-40B4-BE49-F238E27FC236}">
              <a16:creationId xmlns:a16="http://schemas.microsoft.com/office/drawing/2014/main" id="{E6A6F6E8-6ECE-4B04-8225-0723D22CCCD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799" name="Rectangle 702">
          <a:extLst>
            <a:ext uri="{FF2B5EF4-FFF2-40B4-BE49-F238E27FC236}">
              <a16:creationId xmlns:a16="http://schemas.microsoft.com/office/drawing/2014/main" id="{88052B37-D7F3-4EE4-BBBD-6E6BA1ECE52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00" name="Rectangle 702">
          <a:extLst>
            <a:ext uri="{FF2B5EF4-FFF2-40B4-BE49-F238E27FC236}">
              <a16:creationId xmlns:a16="http://schemas.microsoft.com/office/drawing/2014/main" id="{D268C10A-9228-48C8-9DF5-8DF13B5F119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01" name="Rectangle 702">
          <a:extLst>
            <a:ext uri="{FF2B5EF4-FFF2-40B4-BE49-F238E27FC236}">
              <a16:creationId xmlns:a16="http://schemas.microsoft.com/office/drawing/2014/main" id="{7DEF7223-BD2D-4C97-8B1C-AAF8C1E9CA5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02" name="Rectangle 702">
          <a:extLst>
            <a:ext uri="{FF2B5EF4-FFF2-40B4-BE49-F238E27FC236}">
              <a16:creationId xmlns:a16="http://schemas.microsoft.com/office/drawing/2014/main" id="{FCC2B16C-9845-49D0-B2CA-9374CF3ED2E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03" name="Rectangle 702">
          <a:extLst>
            <a:ext uri="{FF2B5EF4-FFF2-40B4-BE49-F238E27FC236}">
              <a16:creationId xmlns:a16="http://schemas.microsoft.com/office/drawing/2014/main" id="{A6C38ADF-B99C-40A3-AE1A-A55CBF302AE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04" name="Rectangle 702">
          <a:extLst>
            <a:ext uri="{FF2B5EF4-FFF2-40B4-BE49-F238E27FC236}">
              <a16:creationId xmlns:a16="http://schemas.microsoft.com/office/drawing/2014/main" id="{8939E2CA-43D8-48ED-B3C5-A4E9946318A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05" name="Rectangle 702">
          <a:extLst>
            <a:ext uri="{FF2B5EF4-FFF2-40B4-BE49-F238E27FC236}">
              <a16:creationId xmlns:a16="http://schemas.microsoft.com/office/drawing/2014/main" id="{15BC2591-4DF0-4208-8749-2A36853B572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06" name="Rectangle 702">
          <a:extLst>
            <a:ext uri="{FF2B5EF4-FFF2-40B4-BE49-F238E27FC236}">
              <a16:creationId xmlns:a16="http://schemas.microsoft.com/office/drawing/2014/main" id="{2FB683E9-6A7C-476D-ACE2-38C9E3E3AAE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07" name="Rectangle 702">
          <a:extLst>
            <a:ext uri="{FF2B5EF4-FFF2-40B4-BE49-F238E27FC236}">
              <a16:creationId xmlns:a16="http://schemas.microsoft.com/office/drawing/2014/main" id="{5B92F814-B0C0-4790-B4A7-677CBB7C4CF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08" name="Rectangle 702">
          <a:extLst>
            <a:ext uri="{FF2B5EF4-FFF2-40B4-BE49-F238E27FC236}">
              <a16:creationId xmlns:a16="http://schemas.microsoft.com/office/drawing/2014/main" id="{ED6E994C-A05D-4C81-9BD1-E4815D70540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09" name="Rectangle 702">
          <a:extLst>
            <a:ext uri="{FF2B5EF4-FFF2-40B4-BE49-F238E27FC236}">
              <a16:creationId xmlns:a16="http://schemas.microsoft.com/office/drawing/2014/main" id="{4223934F-EE0D-46FE-8C36-141F3F64D77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10" name="Rectangle 702">
          <a:extLst>
            <a:ext uri="{FF2B5EF4-FFF2-40B4-BE49-F238E27FC236}">
              <a16:creationId xmlns:a16="http://schemas.microsoft.com/office/drawing/2014/main" id="{2582A327-DF2F-4307-A8A4-00AFA6C03BF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11" name="Rectangle 702">
          <a:extLst>
            <a:ext uri="{FF2B5EF4-FFF2-40B4-BE49-F238E27FC236}">
              <a16:creationId xmlns:a16="http://schemas.microsoft.com/office/drawing/2014/main" id="{99138030-3E72-4D0F-BA36-0012D8CACB0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12" name="Rectangle 702">
          <a:extLst>
            <a:ext uri="{FF2B5EF4-FFF2-40B4-BE49-F238E27FC236}">
              <a16:creationId xmlns:a16="http://schemas.microsoft.com/office/drawing/2014/main" id="{848319A7-C5A4-4C7F-8E0A-6E13960A9A5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13" name="Rectangle 702">
          <a:extLst>
            <a:ext uri="{FF2B5EF4-FFF2-40B4-BE49-F238E27FC236}">
              <a16:creationId xmlns:a16="http://schemas.microsoft.com/office/drawing/2014/main" id="{808BE777-FE08-41AB-9A88-6C3BB1E8CFA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14" name="Rectangle 702">
          <a:extLst>
            <a:ext uri="{FF2B5EF4-FFF2-40B4-BE49-F238E27FC236}">
              <a16:creationId xmlns:a16="http://schemas.microsoft.com/office/drawing/2014/main" id="{79A18895-C2C6-42C6-9A6B-5B9007381F8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15" name="Rectangle 702">
          <a:extLst>
            <a:ext uri="{FF2B5EF4-FFF2-40B4-BE49-F238E27FC236}">
              <a16:creationId xmlns:a16="http://schemas.microsoft.com/office/drawing/2014/main" id="{C97BF856-74F5-4E4E-9C75-E0E53787672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16" name="Rectangle 702">
          <a:extLst>
            <a:ext uri="{FF2B5EF4-FFF2-40B4-BE49-F238E27FC236}">
              <a16:creationId xmlns:a16="http://schemas.microsoft.com/office/drawing/2014/main" id="{5C629181-9655-4556-B292-C4CD862F8D2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17" name="Rectangle 702">
          <a:extLst>
            <a:ext uri="{FF2B5EF4-FFF2-40B4-BE49-F238E27FC236}">
              <a16:creationId xmlns:a16="http://schemas.microsoft.com/office/drawing/2014/main" id="{51E4C2C5-0308-4C11-A073-9E01CA5CA2A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18" name="Rectangle 702">
          <a:extLst>
            <a:ext uri="{FF2B5EF4-FFF2-40B4-BE49-F238E27FC236}">
              <a16:creationId xmlns:a16="http://schemas.microsoft.com/office/drawing/2014/main" id="{B99BCFE5-EAD9-4573-8FF1-D8659957834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19" name="Rectangle 702">
          <a:extLst>
            <a:ext uri="{FF2B5EF4-FFF2-40B4-BE49-F238E27FC236}">
              <a16:creationId xmlns:a16="http://schemas.microsoft.com/office/drawing/2014/main" id="{69C1D290-686A-401A-8672-596AA4951B8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20" name="Rectangle 702">
          <a:extLst>
            <a:ext uri="{FF2B5EF4-FFF2-40B4-BE49-F238E27FC236}">
              <a16:creationId xmlns:a16="http://schemas.microsoft.com/office/drawing/2014/main" id="{E3F8770F-7E5C-42CC-B6BA-C8EB47120DA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21" name="Rectangle 702">
          <a:extLst>
            <a:ext uri="{FF2B5EF4-FFF2-40B4-BE49-F238E27FC236}">
              <a16:creationId xmlns:a16="http://schemas.microsoft.com/office/drawing/2014/main" id="{24172704-D8E1-422B-9A58-11D551107E0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22" name="Rectangle 702">
          <a:extLst>
            <a:ext uri="{FF2B5EF4-FFF2-40B4-BE49-F238E27FC236}">
              <a16:creationId xmlns:a16="http://schemas.microsoft.com/office/drawing/2014/main" id="{BCAF02BD-DE05-4CD7-A37F-50852A5A6AD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23" name="Rectangle 702">
          <a:extLst>
            <a:ext uri="{FF2B5EF4-FFF2-40B4-BE49-F238E27FC236}">
              <a16:creationId xmlns:a16="http://schemas.microsoft.com/office/drawing/2014/main" id="{9A1F1817-6FB8-4B54-AD46-6C8C59E04FB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24" name="Rectangle 702">
          <a:extLst>
            <a:ext uri="{FF2B5EF4-FFF2-40B4-BE49-F238E27FC236}">
              <a16:creationId xmlns:a16="http://schemas.microsoft.com/office/drawing/2014/main" id="{6751A9D6-290F-4EBF-B9EA-DDD9B9C2717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25" name="Rectangle 702">
          <a:extLst>
            <a:ext uri="{FF2B5EF4-FFF2-40B4-BE49-F238E27FC236}">
              <a16:creationId xmlns:a16="http://schemas.microsoft.com/office/drawing/2014/main" id="{8F95476E-EC9F-49F2-89CF-E37A5EFCC02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26" name="Rectangle 702">
          <a:extLst>
            <a:ext uri="{FF2B5EF4-FFF2-40B4-BE49-F238E27FC236}">
              <a16:creationId xmlns:a16="http://schemas.microsoft.com/office/drawing/2014/main" id="{3F52DB78-4491-48A2-864C-6833CB9A234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27" name="Rectangle 702">
          <a:extLst>
            <a:ext uri="{FF2B5EF4-FFF2-40B4-BE49-F238E27FC236}">
              <a16:creationId xmlns:a16="http://schemas.microsoft.com/office/drawing/2014/main" id="{0C992DA7-86E2-4EEB-8CF7-2A4AD9BE762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28" name="Rectangle 702">
          <a:extLst>
            <a:ext uri="{FF2B5EF4-FFF2-40B4-BE49-F238E27FC236}">
              <a16:creationId xmlns:a16="http://schemas.microsoft.com/office/drawing/2014/main" id="{67E4AAE7-4F3C-4539-BA9D-604F5CDCE2A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29" name="Rectangle 702">
          <a:extLst>
            <a:ext uri="{FF2B5EF4-FFF2-40B4-BE49-F238E27FC236}">
              <a16:creationId xmlns:a16="http://schemas.microsoft.com/office/drawing/2014/main" id="{057013A0-1897-41ED-A213-5BC01CD0508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30" name="Rectangle 702">
          <a:extLst>
            <a:ext uri="{FF2B5EF4-FFF2-40B4-BE49-F238E27FC236}">
              <a16:creationId xmlns:a16="http://schemas.microsoft.com/office/drawing/2014/main" id="{F40D582A-D200-47B5-95E5-6B0C6BFB283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31" name="Rectangle 702">
          <a:extLst>
            <a:ext uri="{FF2B5EF4-FFF2-40B4-BE49-F238E27FC236}">
              <a16:creationId xmlns:a16="http://schemas.microsoft.com/office/drawing/2014/main" id="{E8B9D21B-5BC6-4AF5-9F9B-4180BE42400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32" name="Rectangle 702">
          <a:extLst>
            <a:ext uri="{FF2B5EF4-FFF2-40B4-BE49-F238E27FC236}">
              <a16:creationId xmlns:a16="http://schemas.microsoft.com/office/drawing/2014/main" id="{DD0C4122-023C-4EBB-991C-D54CD301DB0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33" name="Rectangle 702">
          <a:extLst>
            <a:ext uri="{FF2B5EF4-FFF2-40B4-BE49-F238E27FC236}">
              <a16:creationId xmlns:a16="http://schemas.microsoft.com/office/drawing/2014/main" id="{3E062595-F1BB-4A4E-91AF-040064A6496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34" name="Rectangle 702">
          <a:extLst>
            <a:ext uri="{FF2B5EF4-FFF2-40B4-BE49-F238E27FC236}">
              <a16:creationId xmlns:a16="http://schemas.microsoft.com/office/drawing/2014/main" id="{7BFC6804-9A0C-413E-BE1D-04BC7E323D7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35" name="Rectangle 702">
          <a:extLst>
            <a:ext uri="{FF2B5EF4-FFF2-40B4-BE49-F238E27FC236}">
              <a16:creationId xmlns:a16="http://schemas.microsoft.com/office/drawing/2014/main" id="{1C95D430-0E5E-476C-A5AB-2995B6DE303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36" name="Rectangle 702">
          <a:extLst>
            <a:ext uri="{FF2B5EF4-FFF2-40B4-BE49-F238E27FC236}">
              <a16:creationId xmlns:a16="http://schemas.microsoft.com/office/drawing/2014/main" id="{9AF25A2A-3DB1-4FEE-810B-305653F209E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37" name="Rectangle 702">
          <a:extLst>
            <a:ext uri="{FF2B5EF4-FFF2-40B4-BE49-F238E27FC236}">
              <a16:creationId xmlns:a16="http://schemas.microsoft.com/office/drawing/2014/main" id="{25CDE900-46F7-49D6-96C6-F43BED59B68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38" name="Rectangle 702">
          <a:extLst>
            <a:ext uri="{FF2B5EF4-FFF2-40B4-BE49-F238E27FC236}">
              <a16:creationId xmlns:a16="http://schemas.microsoft.com/office/drawing/2014/main" id="{D77C98DA-CEA5-4502-8A08-9BA767552D9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39" name="Rectangle 702">
          <a:extLst>
            <a:ext uri="{FF2B5EF4-FFF2-40B4-BE49-F238E27FC236}">
              <a16:creationId xmlns:a16="http://schemas.microsoft.com/office/drawing/2014/main" id="{127514D7-4078-4F51-8494-A0D017C54F3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40" name="Rectangle 702">
          <a:extLst>
            <a:ext uri="{FF2B5EF4-FFF2-40B4-BE49-F238E27FC236}">
              <a16:creationId xmlns:a16="http://schemas.microsoft.com/office/drawing/2014/main" id="{4403290E-057F-43A8-91D4-313B78168F7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41" name="Rectangle 702">
          <a:extLst>
            <a:ext uri="{FF2B5EF4-FFF2-40B4-BE49-F238E27FC236}">
              <a16:creationId xmlns:a16="http://schemas.microsoft.com/office/drawing/2014/main" id="{9E44444B-4AA0-4A0F-A678-9E74387467E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42" name="Rectangle 702">
          <a:extLst>
            <a:ext uri="{FF2B5EF4-FFF2-40B4-BE49-F238E27FC236}">
              <a16:creationId xmlns:a16="http://schemas.microsoft.com/office/drawing/2014/main" id="{29183CBE-E9E4-407C-A70B-DE57ECF26DF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43" name="Rectangle 702">
          <a:extLst>
            <a:ext uri="{FF2B5EF4-FFF2-40B4-BE49-F238E27FC236}">
              <a16:creationId xmlns:a16="http://schemas.microsoft.com/office/drawing/2014/main" id="{427AA4CC-1F4C-4167-9360-EE081C3099A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44" name="Rectangle 702">
          <a:extLst>
            <a:ext uri="{FF2B5EF4-FFF2-40B4-BE49-F238E27FC236}">
              <a16:creationId xmlns:a16="http://schemas.microsoft.com/office/drawing/2014/main" id="{7F7ADBA6-2B01-4529-B126-C273910E3AE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45" name="Rectangle 702">
          <a:extLst>
            <a:ext uri="{FF2B5EF4-FFF2-40B4-BE49-F238E27FC236}">
              <a16:creationId xmlns:a16="http://schemas.microsoft.com/office/drawing/2014/main" id="{1CE7714C-CACA-4FC0-A90A-DD54BB1866D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46" name="Rectangle 702">
          <a:extLst>
            <a:ext uri="{FF2B5EF4-FFF2-40B4-BE49-F238E27FC236}">
              <a16:creationId xmlns:a16="http://schemas.microsoft.com/office/drawing/2014/main" id="{55783B4A-FEA7-417D-88C9-92CD3EE0968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47" name="Rectangle 702">
          <a:extLst>
            <a:ext uri="{FF2B5EF4-FFF2-40B4-BE49-F238E27FC236}">
              <a16:creationId xmlns:a16="http://schemas.microsoft.com/office/drawing/2014/main" id="{1FF954E2-8CB8-40E6-B475-D6B6449273E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48" name="Rectangle 702">
          <a:extLst>
            <a:ext uri="{FF2B5EF4-FFF2-40B4-BE49-F238E27FC236}">
              <a16:creationId xmlns:a16="http://schemas.microsoft.com/office/drawing/2014/main" id="{AFD8148A-5462-490E-9EC4-1BF349A717D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49" name="Rectangle 702">
          <a:extLst>
            <a:ext uri="{FF2B5EF4-FFF2-40B4-BE49-F238E27FC236}">
              <a16:creationId xmlns:a16="http://schemas.microsoft.com/office/drawing/2014/main" id="{B637C06F-1486-4530-B3B1-B3D9D0690C0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50" name="Rectangle 702">
          <a:extLst>
            <a:ext uri="{FF2B5EF4-FFF2-40B4-BE49-F238E27FC236}">
              <a16:creationId xmlns:a16="http://schemas.microsoft.com/office/drawing/2014/main" id="{95D3C753-2267-4DD8-898D-ADEB85C1AB8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51" name="Rectangle 702">
          <a:extLst>
            <a:ext uri="{FF2B5EF4-FFF2-40B4-BE49-F238E27FC236}">
              <a16:creationId xmlns:a16="http://schemas.microsoft.com/office/drawing/2014/main" id="{F37BF413-1B92-491E-AC66-7FB3CA09D08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52" name="Rectangle 702">
          <a:extLst>
            <a:ext uri="{FF2B5EF4-FFF2-40B4-BE49-F238E27FC236}">
              <a16:creationId xmlns:a16="http://schemas.microsoft.com/office/drawing/2014/main" id="{22EE46D4-33CB-44C7-AD53-2C89E47963D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53" name="Rectangle 702">
          <a:extLst>
            <a:ext uri="{FF2B5EF4-FFF2-40B4-BE49-F238E27FC236}">
              <a16:creationId xmlns:a16="http://schemas.microsoft.com/office/drawing/2014/main" id="{C323BC31-77B7-486B-9E5A-245565EDFBE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54" name="Rectangle 702">
          <a:extLst>
            <a:ext uri="{FF2B5EF4-FFF2-40B4-BE49-F238E27FC236}">
              <a16:creationId xmlns:a16="http://schemas.microsoft.com/office/drawing/2014/main" id="{68883591-1BE4-46AC-8245-4CAD3F45826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55" name="Rectangle 702">
          <a:extLst>
            <a:ext uri="{FF2B5EF4-FFF2-40B4-BE49-F238E27FC236}">
              <a16:creationId xmlns:a16="http://schemas.microsoft.com/office/drawing/2014/main" id="{60841316-1AFF-44D8-A6B2-E0A0D5E592E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56" name="Rectangle 702">
          <a:extLst>
            <a:ext uri="{FF2B5EF4-FFF2-40B4-BE49-F238E27FC236}">
              <a16:creationId xmlns:a16="http://schemas.microsoft.com/office/drawing/2014/main" id="{5E3571A8-1239-40FD-8539-B8632AA9C95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57" name="Rectangle 702">
          <a:extLst>
            <a:ext uri="{FF2B5EF4-FFF2-40B4-BE49-F238E27FC236}">
              <a16:creationId xmlns:a16="http://schemas.microsoft.com/office/drawing/2014/main" id="{0F32778F-BA51-41A5-AE21-60CAD76F756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58" name="Rectangle 702">
          <a:extLst>
            <a:ext uri="{FF2B5EF4-FFF2-40B4-BE49-F238E27FC236}">
              <a16:creationId xmlns:a16="http://schemas.microsoft.com/office/drawing/2014/main" id="{41743C84-CF71-4984-B99A-BB210AF3305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59" name="Rectangle 702">
          <a:extLst>
            <a:ext uri="{FF2B5EF4-FFF2-40B4-BE49-F238E27FC236}">
              <a16:creationId xmlns:a16="http://schemas.microsoft.com/office/drawing/2014/main" id="{1FE10493-8860-4CC8-A10A-9F3E3754B6A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60" name="Rectangle 702">
          <a:extLst>
            <a:ext uri="{FF2B5EF4-FFF2-40B4-BE49-F238E27FC236}">
              <a16:creationId xmlns:a16="http://schemas.microsoft.com/office/drawing/2014/main" id="{CBF9EA4E-B26F-43ED-A13C-5421B292837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61" name="Rectangle 702">
          <a:extLst>
            <a:ext uri="{FF2B5EF4-FFF2-40B4-BE49-F238E27FC236}">
              <a16:creationId xmlns:a16="http://schemas.microsoft.com/office/drawing/2014/main" id="{179CF055-F5A5-410A-96DD-D8448F9A120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62" name="Rectangle 702">
          <a:extLst>
            <a:ext uri="{FF2B5EF4-FFF2-40B4-BE49-F238E27FC236}">
              <a16:creationId xmlns:a16="http://schemas.microsoft.com/office/drawing/2014/main" id="{5712DEC3-8220-4C57-A433-1EB5CF7F11B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63" name="Rectangle 702">
          <a:extLst>
            <a:ext uri="{FF2B5EF4-FFF2-40B4-BE49-F238E27FC236}">
              <a16:creationId xmlns:a16="http://schemas.microsoft.com/office/drawing/2014/main" id="{F89EED69-CC15-40BC-9488-174D0802D77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64" name="Rectangle 702">
          <a:extLst>
            <a:ext uri="{FF2B5EF4-FFF2-40B4-BE49-F238E27FC236}">
              <a16:creationId xmlns:a16="http://schemas.microsoft.com/office/drawing/2014/main" id="{04901FD6-4663-4620-A898-5A15421DA28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65" name="Rectangle 702">
          <a:extLst>
            <a:ext uri="{FF2B5EF4-FFF2-40B4-BE49-F238E27FC236}">
              <a16:creationId xmlns:a16="http://schemas.microsoft.com/office/drawing/2014/main" id="{465804F7-C361-4348-81CE-B0117F54A31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66" name="Rectangle 702">
          <a:extLst>
            <a:ext uri="{FF2B5EF4-FFF2-40B4-BE49-F238E27FC236}">
              <a16:creationId xmlns:a16="http://schemas.microsoft.com/office/drawing/2014/main" id="{CE521DB7-AFED-4FF8-8472-262C983C29D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67" name="Rectangle 702">
          <a:extLst>
            <a:ext uri="{FF2B5EF4-FFF2-40B4-BE49-F238E27FC236}">
              <a16:creationId xmlns:a16="http://schemas.microsoft.com/office/drawing/2014/main" id="{E54FEBF8-F96A-4883-B1EC-3883D94CA35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68" name="Rectangle 702">
          <a:extLst>
            <a:ext uri="{FF2B5EF4-FFF2-40B4-BE49-F238E27FC236}">
              <a16:creationId xmlns:a16="http://schemas.microsoft.com/office/drawing/2014/main" id="{FBE2C02B-D88E-4606-BDAF-6238D3F0561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69" name="Rectangle 702">
          <a:extLst>
            <a:ext uri="{FF2B5EF4-FFF2-40B4-BE49-F238E27FC236}">
              <a16:creationId xmlns:a16="http://schemas.microsoft.com/office/drawing/2014/main" id="{7A19F9AE-F4E2-4936-B58E-61D6463732D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70" name="Rectangle 702">
          <a:extLst>
            <a:ext uri="{FF2B5EF4-FFF2-40B4-BE49-F238E27FC236}">
              <a16:creationId xmlns:a16="http://schemas.microsoft.com/office/drawing/2014/main" id="{A05C4DCD-7D33-4AE3-A828-7867A0ECE12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71" name="Rectangle 702">
          <a:extLst>
            <a:ext uri="{FF2B5EF4-FFF2-40B4-BE49-F238E27FC236}">
              <a16:creationId xmlns:a16="http://schemas.microsoft.com/office/drawing/2014/main" id="{441E1355-50C0-47E8-8D52-A4F4F96969F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72" name="Rectangle 702">
          <a:extLst>
            <a:ext uri="{FF2B5EF4-FFF2-40B4-BE49-F238E27FC236}">
              <a16:creationId xmlns:a16="http://schemas.microsoft.com/office/drawing/2014/main" id="{9A2E7B3F-CDBF-4D87-B9E3-576894B616B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73" name="Rectangle 702">
          <a:extLst>
            <a:ext uri="{FF2B5EF4-FFF2-40B4-BE49-F238E27FC236}">
              <a16:creationId xmlns:a16="http://schemas.microsoft.com/office/drawing/2014/main" id="{BBC7B8F2-E2A9-4B2C-8805-82FA007AEFB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74" name="Rectangle 702">
          <a:extLst>
            <a:ext uri="{FF2B5EF4-FFF2-40B4-BE49-F238E27FC236}">
              <a16:creationId xmlns:a16="http://schemas.microsoft.com/office/drawing/2014/main" id="{AA4EB9AC-76C9-4B40-93BB-E83753FF005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75" name="Rectangle 702">
          <a:extLst>
            <a:ext uri="{FF2B5EF4-FFF2-40B4-BE49-F238E27FC236}">
              <a16:creationId xmlns:a16="http://schemas.microsoft.com/office/drawing/2014/main" id="{5123EEB8-54F4-42BD-8369-A69A0F8A131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76" name="Rectangle 702">
          <a:extLst>
            <a:ext uri="{FF2B5EF4-FFF2-40B4-BE49-F238E27FC236}">
              <a16:creationId xmlns:a16="http://schemas.microsoft.com/office/drawing/2014/main" id="{FEA812C1-04DF-4532-A6E1-7AB78EF1273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77" name="Rectangle 702">
          <a:extLst>
            <a:ext uri="{FF2B5EF4-FFF2-40B4-BE49-F238E27FC236}">
              <a16:creationId xmlns:a16="http://schemas.microsoft.com/office/drawing/2014/main" id="{E6C1735D-1B8B-4333-A95A-6848650F80A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78" name="Rectangle 702">
          <a:extLst>
            <a:ext uri="{FF2B5EF4-FFF2-40B4-BE49-F238E27FC236}">
              <a16:creationId xmlns:a16="http://schemas.microsoft.com/office/drawing/2014/main" id="{565BAC4D-FB45-4131-A2F0-079BC34DDC6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79" name="Rectangle 702">
          <a:extLst>
            <a:ext uri="{FF2B5EF4-FFF2-40B4-BE49-F238E27FC236}">
              <a16:creationId xmlns:a16="http://schemas.microsoft.com/office/drawing/2014/main" id="{C9679D82-5CF6-4A33-8A75-794593CDAB1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80" name="Rectangle 702">
          <a:extLst>
            <a:ext uri="{FF2B5EF4-FFF2-40B4-BE49-F238E27FC236}">
              <a16:creationId xmlns:a16="http://schemas.microsoft.com/office/drawing/2014/main" id="{7E6344C4-23C6-4E5A-99DE-D49BDC91C88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81" name="Rectangle 702">
          <a:extLst>
            <a:ext uri="{FF2B5EF4-FFF2-40B4-BE49-F238E27FC236}">
              <a16:creationId xmlns:a16="http://schemas.microsoft.com/office/drawing/2014/main" id="{5B7ACF08-8EC2-4124-A93D-3A665C37D4C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82" name="Rectangle 702">
          <a:extLst>
            <a:ext uri="{FF2B5EF4-FFF2-40B4-BE49-F238E27FC236}">
              <a16:creationId xmlns:a16="http://schemas.microsoft.com/office/drawing/2014/main" id="{616CED44-C377-4523-916D-12BE00BC872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83" name="Rectangle 702">
          <a:extLst>
            <a:ext uri="{FF2B5EF4-FFF2-40B4-BE49-F238E27FC236}">
              <a16:creationId xmlns:a16="http://schemas.microsoft.com/office/drawing/2014/main" id="{A0C30F75-3EA7-4914-BB1C-2D658B6DBA8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84" name="Rectangle 702">
          <a:extLst>
            <a:ext uri="{FF2B5EF4-FFF2-40B4-BE49-F238E27FC236}">
              <a16:creationId xmlns:a16="http://schemas.microsoft.com/office/drawing/2014/main" id="{8C6AF30B-893B-4730-8902-0D194A95206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85" name="Rectangle 702">
          <a:extLst>
            <a:ext uri="{FF2B5EF4-FFF2-40B4-BE49-F238E27FC236}">
              <a16:creationId xmlns:a16="http://schemas.microsoft.com/office/drawing/2014/main" id="{3D90E3A9-262D-4A84-BC87-1998B417BFD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86" name="Rectangle 702">
          <a:extLst>
            <a:ext uri="{FF2B5EF4-FFF2-40B4-BE49-F238E27FC236}">
              <a16:creationId xmlns:a16="http://schemas.microsoft.com/office/drawing/2014/main" id="{2A169DD9-2ED8-4F6E-8924-52235DA5D4A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87" name="Rectangle 702">
          <a:extLst>
            <a:ext uri="{FF2B5EF4-FFF2-40B4-BE49-F238E27FC236}">
              <a16:creationId xmlns:a16="http://schemas.microsoft.com/office/drawing/2014/main" id="{D19364A5-4DD4-40FB-880E-03849300846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88" name="Rectangle 702">
          <a:extLst>
            <a:ext uri="{FF2B5EF4-FFF2-40B4-BE49-F238E27FC236}">
              <a16:creationId xmlns:a16="http://schemas.microsoft.com/office/drawing/2014/main" id="{B2DA38A2-C483-4096-968F-7E147FF196F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89" name="Rectangle 702">
          <a:extLst>
            <a:ext uri="{FF2B5EF4-FFF2-40B4-BE49-F238E27FC236}">
              <a16:creationId xmlns:a16="http://schemas.microsoft.com/office/drawing/2014/main" id="{8E6D26C5-74B4-48FC-A10B-EBCAD9FF064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90" name="Rectangle 702">
          <a:extLst>
            <a:ext uri="{FF2B5EF4-FFF2-40B4-BE49-F238E27FC236}">
              <a16:creationId xmlns:a16="http://schemas.microsoft.com/office/drawing/2014/main" id="{F77173A9-6C96-4D0D-88BB-E5592C2A5B8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91" name="Rectangle 702">
          <a:extLst>
            <a:ext uri="{FF2B5EF4-FFF2-40B4-BE49-F238E27FC236}">
              <a16:creationId xmlns:a16="http://schemas.microsoft.com/office/drawing/2014/main" id="{1968D1DD-9040-423D-9F6B-9A307AA9D68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92" name="Rectangle 702">
          <a:extLst>
            <a:ext uri="{FF2B5EF4-FFF2-40B4-BE49-F238E27FC236}">
              <a16:creationId xmlns:a16="http://schemas.microsoft.com/office/drawing/2014/main" id="{9C469507-13B3-4FAD-B5D4-494DBB79E5B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93" name="Rectangle 702">
          <a:extLst>
            <a:ext uri="{FF2B5EF4-FFF2-40B4-BE49-F238E27FC236}">
              <a16:creationId xmlns:a16="http://schemas.microsoft.com/office/drawing/2014/main" id="{BA934F0E-0E6E-4E53-BB6F-D19CBE4FF5A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94" name="Rectangle 702">
          <a:extLst>
            <a:ext uri="{FF2B5EF4-FFF2-40B4-BE49-F238E27FC236}">
              <a16:creationId xmlns:a16="http://schemas.microsoft.com/office/drawing/2014/main" id="{57167884-5550-4BCA-9A68-6043E4EFE94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95" name="Rectangle 702">
          <a:extLst>
            <a:ext uri="{FF2B5EF4-FFF2-40B4-BE49-F238E27FC236}">
              <a16:creationId xmlns:a16="http://schemas.microsoft.com/office/drawing/2014/main" id="{C3F190FC-E0A0-4C88-8ACC-85C15F62341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96" name="Rectangle 702">
          <a:extLst>
            <a:ext uri="{FF2B5EF4-FFF2-40B4-BE49-F238E27FC236}">
              <a16:creationId xmlns:a16="http://schemas.microsoft.com/office/drawing/2014/main" id="{C10D1668-D611-43EB-8EDE-55BA3220937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97" name="Rectangle 702">
          <a:extLst>
            <a:ext uri="{FF2B5EF4-FFF2-40B4-BE49-F238E27FC236}">
              <a16:creationId xmlns:a16="http://schemas.microsoft.com/office/drawing/2014/main" id="{F485B74F-EEB7-45A0-853A-24DE78C57A8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98" name="Rectangle 702">
          <a:extLst>
            <a:ext uri="{FF2B5EF4-FFF2-40B4-BE49-F238E27FC236}">
              <a16:creationId xmlns:a16="http://schemas.microsoft.com/office/drawing/2014/main" id="{86B561CC-4AB6-42A5-A9E3-D594E5EA460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899" name="Rectangle 702">
          <a:extLst>
            <a:ext uri="{FF2B5EF4-FFF2-40B4-BE49-F238E27FC236}">
              <a16:creationId xmlns:a16="http://schemas.microsoft.com/office/drawing/2014/main" id="{0EDF9A5A-D44C-4B39-9BD8-11575813BE1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00" name="Rectangle 702">
          <a:extLst>
            <a:ext uri="{FF2B5EF4-FFF2-40B4-BE49-F238E27FC236}">
              <a16:creationId xmlns:a16="http://schemas.microsoft.com/office/drawing/2014/main" id="{64C61CE1-AD78-43FE-BD88-5F7F4EC8205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01" name="Rectangle 702">
          <a:extLst>
            <a:ext uri="{FF2B5EF4-FFF2-40B4-BE49-F238E27FC236}">
              <a16:creationId xmlns:a16="http://schemas.microsoft.com/office/drawing/2014/main" id="{00A927FA-4EE3-4E0E-BAD6-59793FC6777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02" name="Rectangle 702">
          <a:extLst>
            <a:ext uri="{FF2B5EF4-FFF2-40B4-BE49-F238E27FC236}">
              <a16:creationId xmlns:a16="http://schemas.microsoft.com/office/drawing/2014/main" id="{A57B163C-BCC3-4F79-BF74-2FF5E16013A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03" name="Rectangle 702">
          <a:extLst>
            <a:ext uri="{FF2B5EF4-FFF2-40B4-BE49-F238E27FC236}">
              <a16:creationId xmlns:a16="http://schemas.microsoft.com/office/drawing/2014/main" id="{6340DF03-D34E-4B1F-BFF6-16F22516C42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04" name="Rectangle 702">
          <a:extLst>
            <a:ext uri="{FF2B5EF4-FFF2-40B4-BE49-F238E27FC236}">
              <a16:creationId xmlns:a16="http://schemas.microsoft.com/office/drawing/2014/main" id="{C8739AD0-6210-452C-ABE1-301761251FC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05" name="Rectangle 702">
          <a:extLst>
            <a:ext uri="{FF2B5EF4-FFF2-40B4-BE49-F238E27FC236}">
              <a16:creationId xmlns:a16="http://schemas.microsoft.com/office/drawing/2014/main" id="{FFCD37ED-76CA-4376-9FBE-E13A3B44345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06" name="Rectangle 702">
          <a:extLst>
            <a:ext uri="{FF2B5EF4-FFF2-40B4-BE49-F238E27FC236}">
              <a16:creationId xmlns:a16="http://schemas.microsoft.com/office/drawing/2014/main" id="{3C920FE4-580C-4D11-98A0-2204B58705A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07" name="Rectangle 702">
          <a:extLst>
            <a:ext uri="{FF2B5EF4-FFF2-40B4-BE49-F238E27FC236}">
              <a16:creationId xmlns:a16="http://schemas.microsoft.com/office/drawing/2014/main" id="{C00F7E59-B3E0-4252-99C7-BFC80EDC34C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08" name="Rectangle 702">
          <a:extLst>
            <a:ext uri="{FF2B5EF4-FFF2-40B4-BE49-F238E27FC236}">
              <a16:creationId xmlns:a16="http://schemas.microsoft.com/office/drawing/2014/main" id="{C06EA2E1-C46E-4EE4-B971-25F82780200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09" name="Rectangle 702">
          <a:extLst>
            <a:ext uri="{FF2B5EF4-FFF2-40B4-BE49-F238E27FC236}">
              <a16:creationId xmlns:a16="http://schemas.microsoft.com/office/drawing/2014/main" id="{D5BAB71D-6464-4DC8-A86E-08B8A74DF39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10" name="Rectangle 702">
          <a:extLst>
            <a:ext uri="{FF2B5EF4-FFF2-40B4-BE49-F238E27FC236}">
              <a16:creationId xmlns:a16="http://schemas.microsoft.com/office/drawing/2014/main" id="{69682460-795F-4165-AA52-984129B7156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11" name="Rectangle 702">
          <a:extLst>
            <a:ext uri="{FF2B5EF4-FFF2-40B4-BE49-F238E27FC236}">
              <a16:creationId xmlns:a16="http://schemas.microsoft.com/office/drawing/2014/main" id="{421BB505-9BF8-4F8B-88FD-F0CBF800A8F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12" name="Rectangle 702">
          <a:extLst>
            <a:ext uri="{FF2B5EF4-FFF2-40B4-BE49-F238E27FC236}">
              <a16:creationId xmlns:a16="http://schemas.microsoft.com/office/drawing/2014/main" id="{013861D3-9B07-4878-B01C-479D7154194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13" name="Rectangle 702">
          <a:extLst>
            <a:ext uri="{FF2B5EF4-FFF2-40B4-BE49-F238E27FC236}">
              <a16:creationId xmlns:a16="http://schemas.microsoft.com/office/drawing/2014/main" id="{46B1AF97-4EFB-4311-87C8-63AAD9B6C8B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14" name="Rectangle 702">
          <a:extLst>
            <a:ext uri="{FF2B5EF4-FFF2-40B4-BE49-F238E27FC236}">
              <a16:creationId xmlns:a16="http://schemas.microsoft.com/office/drawing/2014/main" id="{45A7A698-8E0F-4B11-BFA3-D9834D60221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15" name="Rectangle 702">
          <a:extLst>
            <a:ext uri="{FF2B5EF4-FFF2-40B4-BE49-F238E27FC236}">
              <a16:creationId xmlns:a16="http://schemas.microsoft.com/office/drawing/2014/main" id="{C92680D9-2E8A-4235-839F-18DEFE8A167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16" name="Rectangle 702">
          <a:extLst>
            <a:ext uri="{FF2B5EF4-FFF2-40B4-BE49-F238E27FC236}">
              <a16:creationId xmlns:a16="http://schemas.microsoft.com/office/drawing/2014/main" id="{9721A5EB-0C18-4E05-91CC-569ACACAA50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17" name="Rectangle 702">
          <a:extLst>
            <a:ext uri="{FF2B5EF4-FFF2-40B4-BE49-F238E27FC236}">
              <a16:creationId xmlns:a16="http://schemas.microsoft.com/office/drawing/2014/main" id="{DB4FE9A4-59ED-4F7A-BF97-DBA82B1252F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18" name="Rectangle 702">
          <a:extLst>
            <a:ext uri="{FF2B5EF4-FFF2-40B4-BE49-F238E27FC236}">
              <a16:creationId xmlns:a16="http://schemas.microsoft.com/office/drawing/2014/main" id="{054885E4-1E71-4447-9356-7C66DDA1A21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19" name="Rectangle 702">
          <a:extLst>
            <a:ext uri="{FF2B5EF4-FFF2-40B4-BE49-F238E27FC236}">
              <a16:creationId xmlns:a16="http://schemas.microsoft.com/office/drawing/2014/main" id="{3131E8FB-894F-4494-81E8-C3275F87832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20" name="Rectangle 702">
          <a:extLst>
            <a:ext uri="{FF2B5EF4-FFF2-40B4-BE49-F238E27FC236}">
              <a16:creationId xmlns:a16="http://schemas.microsoft.com/office/drawing/2014/main" id="{CE705A3A-13E5-4B6E-A2AC-7B74CAEFA2B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21" name="Rectangle 702">
          <a:extLst>
            <a:ext uri="{FF2B5EF4-FFF2-40B4-BE49-F238E27FC236}">
              <a16:creationId xmlns:a16="http://schemas.microsoft.com/office/drawing/2014/main" id="{472021D5-0E7B-480F-8E42-5C7744465E8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22" name="Rectangle 702">
          <a:extLst>
            <a:ext uri="{FF2B5EF4-FFF2-40B4-BE49-F238E27FC236}">
              <a16:creationId xmlns:a16="http://schemas.microsoft.com/office/drawing/2014/main" id="{F988D46F-B6A7-4AD1-8A58-69411FFE1DB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23" name="Rectangle 702">
          <a:extLst>
            <a:ext uri="{FF2B5EF4-FFF2-40B4-BE49-F238E27FC236}">
              <a16:creationId xmlns:a16="http://schemas.microsoft.com/office/drawing/2014/main" id="{F2E5E8C4-13CF-47A1-8A99-1FE059715A0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24" name="Rectangle 702">
          <a:extLst>
            <a:ext uri="{FF2B5EF4-FFF2-40B4-BE49-F238E27FC236}">
              <a16:creationId xmlns:a16="http://schemas.microsoft.com/office/drawing/2014/main" id="{27D66328-9C57-4956-944B-11991F470B1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25" name="Rectangle 702">
          <a:extLst>
            <a:ext uri="{FF2B5EF4-FFF2-40B4-BE49-F238E27FC236}">
              <a16:creationId xmlns:a16="http://schemas.microsoft.com/office/drawing/2014/main" id="{A38497DC-30DA-4066-B79D-1EFAA7A697D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26" name="Rectangle 702">
          <a:extLst>
            <a:ext uri="{FF2B5EF4-FFF2-40B4-BE49-F238E27FC236}">
              <a16:creationId xmlns:a16="http://schemas.microsoft.com/office/drawing/2014/main" id="{6ABC58A3-C012-4149-8C7C-0DE8409CBCE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27" name="Rectangle 702">
          <a:extLst>
            <a:ext uri="{FF2B5EF4-FFF2-40B4-BE49-F238E27FC236}">
              <a16:creationId xmlns:a16="http://schemas.microsoft.com/office/drawing/2014/main" id="{90225E99-5D03-4AAA-9D79-555CE6CCAC1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28" name="Rectangle 702">
          <a:extLst>
            <a:ext uri="{FF2B5EF4-FFF2-40B4-BE49-F238E27FC236}">
              <a16:creationId xmlns:a16="http://schemas.microsoft.com/office/drawing/2014/main" id="{3FD4B6B7-9F64-438D-964E-081645B4B1E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29" name="Rectangle 702">
          <a:extLst>
            <a:ext uri="{FF2B5EF4-FFF2-40B4-BE49-F238E27FC236}">
              <a16:creationId xmlns:a16="http://schemas.microsoft.com/office/drawing/2014/main" id="{169E7E5C-F173-40A2-A70E-89F18964C39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30" name="Rectangle 702">
          <a:extLst>
            <a:ext uri="{FF2B5EF4-FFF2-40B4-BE49-F238E27FC236}">
              <a16:creationId xmlns:a16="http://schemas.microsoft.com/office/drawing/2014/main" id="{B9E513C7-B522-405F-9B8D-ADBEAFE2093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31" name="Rectangle 702">
          <a:extLst>
            <a:ext uri="{FF2B5EF4-FFF2-40B4-BE49-F238E27FC236}">
              <a16:creationId xmlns:a16="http://schemas.microsoft.com/office/drawing/2014/main" id="{83784734-D04C-4282-8AA5-FDF826EF382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32" name="Rectangle 702">
          <a:extLst>
            <a:ext uri="{FF2B5EF4-FFF2-40B4-BE49-F238E27FC236}">
              <a16:creationId xmlns:a16="http://schemas.microsoft.com/office/drawing/2014/main" id="{44EB72B5-87CA-4F55-8E50-C5B5E5C4234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33" name="Rectangle 702">
          <a:extLst>
            <a:ext uri="{FF2B5EF4-FFF2-40B4-BE49-F238E27FC236}">
              <a16:creationId xmlns:a16="http://schemas.microsoft.com/office/drawing/2014/main" id="{AA6EB454-F204-4D88-98A6-88CD76D011A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34" name="Rectangle 702">
          <a:extLst>
            <a:ext uri="{FF2B5EF4-FFF2-40B4-BE49-F238E27FC236}">
              <a16:creationId xmlns:a16="http://schemas.microsoft.com/office/drawing/2014/main" id="{359003F0-67B5-42A2-8687-F10A912805B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35" name="Rectangle 702">
          <a:extLst>
            <a:ext uri="{FF2B5EF4-FFF2-40B4-BE49-F238E27FC236}">
              <a16:creationId xmlns:a16="http://schemas.microsoft.com/office/drawing/2014/main" id="{F9A4DC1B-EFA9-4B54-A3F6-4784738FE68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36" name="Rectangle 702">
          <a:extLst>
            <a:ext uri="{FF2B5EF4-FFF2-40B4-BE49-F238E27FC236}">
              <a16:creationId xmlns:a16="http://schemas.microsoft.com/office/drawing/2014/main" id="{F00AD57E-5BBF-4407-8F63-C7918C0F871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37" name="Rectangle 702">
          <a:extLst>
            <a:ext uri="{FF2B5EF4-FFF2-40B4-BE49-F238E27FC236}">
              <a16:creationId xmlns:a16="http://schemas.microsoft.com/office/drawing/2014/main" id="{35500DFA-0A9B-4A14-A1D9-7D9EC5EDF04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38" name="Rectangle 702">
          <a:extLst>
            <a:ext uri="{FF2B5EF4-FFF2-40B4-BE49-F238E27FC236}">
              <a16:creationId xmlns:a16="http://schemas.microsoft.com/office/drawing/2014/main" id="{B5531135-1FA5-4BE6-9D46-38F6C4F4B79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39" name="Rectangle 702">
          <a:extLst>
            <a:ext uri="{FF2B5EF4-FFF2-40B4-BE49-F238E27FC236}">
              <a16:creationId xmlns:a16="http://schemas.microsoft.com/office/drawing/2014/main" id="{C7BB2FFC-C4DF-4B23-8EE7-48858B0DE27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40" name="Rectangle 702">
          <a:extLst>
            <a:ext uri="{FF2B5EF4-FFF2-40B4-BE49-F238E27FC236}">
              <a16:creationId xmlns:a16="http://schemas.microsoft.com/office/drawing/2014/main" id="{995499CC-4170-4480-B9D1-B32481FD776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41" name="Rectangle 702">
          <a:extLst>
            <a:ext uri="{FF2B5EF4-FFF2-40B4-BE49-F238E27FC236}">
              <a16:creationId xmlns:a16="http://schemas.microsoft.com/office/drawing/2014/main" id="{9D46F891-B872-46CD-90AE-935DCE98230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42" name="Rectangle 702">
          <a:extLst>
            <a:ext uri="{FF2B5EF4-FFF2-40B4-BE49-F238E27FC236}">
              <a16:creationId xmlns:a16="http://schemas.microsoft.com/office/drawing/2014/main" id="{477D9386-D750-41EC-8363-78E12F2A526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43" name="Rectangle 702">
          <a:extLst>
            <a:ext uri="{FF2B5EF4-FFF2-40B4-BE49-F238E27FC236}">
              <a16:creationId xmlns:a16="http://schemas.microsoft.com/office/drawing/2014/main" id="{36FD4F29-30D2-487F-8740-80DBE661444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44" name="Rectangle 702">
          <a:extLst>
            <a:ext uri="{FF2B5EF4-FFF2-40B4-BE49-F238E27FC236}">
              <a16:creationId xmlns:a16="http://schemas.microsoft.com/office/drawing/2014/main" id="{416966CC-6EF5-4C83-AEE3-4BA2F58BBE9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45" name="Rectangle 702">
          <a:extLst>
            <a:ext uri="{FF2B5EF4-FFF2-40B4-BE49-F238E27FC236}">
              <a16:creationId xmlns:a16="http://schemas.microsoft.com/office/drawing/2014/main" id="{41337FD5-7A85-4162-8C01-C1D54E05449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46" name="Rectangle 702">
          <a:extLst>
            <a:ext uri="{FF2B5EF4-FFF2-40B4-BE49-F238E27FC236}">
              <a16:creationId xmlns:a16="http://schemas.microsoft.com/office/drawing/2014/main" id="{D146BF46-59A0-483A-8813-CF19CAC735E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47" name="Rectangle 702">
          <a:extLst>
            <a:ext uri="{FF2B5EF4-FFF2-40B4-BE49-F238E27FC236}">
              <a16:creationId xmlns:a16="http://schemas.microsoft.com/office/drawing/2014/main" id="{8BC50FDE-7C12-45C0-A2E7-AA97E277369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48" name="Rectangle 702">
          <a:extLst>
            <a:ext uri="{FF2B5EF4-FFF2-40B4-BE49-F238E27FC236}">
              <a16:creationId xmlns:a16="http://schemas.microsoft.com/office/drawing/2014/main" id="{0F27B78A-6BA8-4BD3-9599-8ADD64D1016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49" name="Rectangle 702">
          <a:extLst>
            <a:ext uri="{FF2B5EF4-FFF2-40B4-BE49-F238E27FC236}">
              <a16:creationId xmlns:a16="http://schemas.microsoft.com/office/drawing/2014/main" id="{71C76AFF-D8D7-4EFC-B841-731E9C34295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50" name="Rectangle 702">
          <a:extLst>
            <a:ext uri="{FF2B5EF4-FFF2-40B4-BE49-F238E27FC236}">
              <a16:creationId xmlns:a16="http://schemas.microsoft.com/office/drawing/2014/main" id="{B95FE509-34BA-4AC5-89D9-79659D133C7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51" name="Rectangle 702">
          <a:extLst>
            <a:ext uri="{FF2B5EF4-FFF2-40B4-BE49-F238E27FC236}">
              <a16:creationId xmlns:a16="http://schemas.microsoft.com/office/drawing/2014/main" id="{C701FB2C-EE92-4439-960B-3DE2C4DAF38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52" name="Rectangle 702">
          <a:extLst>
            <a:ext uri="{FF2B5EF4-FFF2-40B4-BE49-F238E27FC236}">
              <a16:creationId xmlns:a16="http://schemas.microsoft.com/office/drawing/2014/main" id="{B13B7F0D-0216-481D-A25C-F7929E05FE6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53" name="Rectangle 702">
          <a:extLst>
            <a:ext uri="{FF2B5EF4-FFF2-40B4-BE49-F238E27FC236}">
              <a16:creationId xmlns:a16="http://schemas.microsoft.com/office/drawing/2014/main" id="{1D2F5A13-753A-4ACE-A3CF-79B2BB88558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54" name="Rectangle 702">
          <a:extLst>
            <a:ext uri="{FF2B5EF4-FFF2-40B4-BE49-F238E27FC236}">
              <a16:creationId xmlns:a16="http://schemas.microsoft.com/office/drawing/2014/main" id="{A45171B7-092A-496D-906E-CE770931CC5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55" name="Rectangle 702">
          <a:extLst>
            <a:ext uri="{FF2B5EF4-FFF2-40B4-BE49-F238E27FC236}">
              <a16:creationId xmlns:a16="http://schemas.microsoft.com/office/drawing/2014/main" id="{5F2C1BF8-12E5-4F04-9EA6-16860AF8178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56" name="Rectangle 702">
          <a:extLst>
            <a:ext uri="{FF2B5EF4-FFF2-40B4-BE49-F238E27FC236}">
              <a16:creationId xmlns:a16="http://schemas.microsoft.com/office/drawing/2014/main" id="{791BB49A-1AE7-4E48-8BF4-F680F201386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57" name="Rectangle 702">
          <a:extLst>
            <a:ext uri="{FF2B5EF4-FFF2-40B4-BE49-F238E27FC236}">
              <a16:creationId xmlns:a16="http://schemas.microsoft.com/office/drawing/2014/main" id="{59567850-CEA3-4B05-9B57-950F22C458D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58" name="Rectangle 702">
          <a:extLst>
            <a:ext uri="{FF2B5EF4-FFF2-40B4-BE49-F238E27FC236}">
              <a16:creationId xmlns:a16="http://schemas.microsoft.com/office/drawing/2014/main" id="{A65D322D-A411-48A6-90A7-6E552ABC1D5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59" name="Rectangle 702">
          <a:extLst>
            <a:ext uri="{FF2B5EF4-FFF2-40B4-BE49-F238E27FC236}">
              <a16:creationId xmlns:a16="http://schemas.microsoft.com/office/drawing/2014/main" id="{456A9040-0D43-48BD-84FC-79D35EE56B8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60" name="Rectangle 702">
          <a:extLst>
            <a:ext uri="{FF2B5EF4-FFF2-40B4-BE49-F238E27FC236}">
              <a16:creationId xmlns:a16="http://schemas.microsoft.com/office/drawing/2014/main" id="{D47E72CF-7A58-4961-8BDA-8A439B12075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61" name="Rectangle 702">
          <a:extLst>
            <a:ext uri="{FF2B5EF4-FFF2-40B4-BE49-F238E27FC236}">
              <a16:creationId xmlns:a16="http://schemas.microsoft.com/office/drawing/2014/main" id="{F8D7AD39-824E-41AD-9708-B60F4EF3DEE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62" name="Rectangle 702">
          <a:extLst>
            <a:ext uri="{FF2B5EF4-FFF2-40B4-BE49-F238E27FC236}">
              <a16:creationId xmlns:a16="http://schemas.microsoft.com/office/drawing/2014/main" id="{8EC76DDE-D99C-41E8-94EF-CA53527430C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63" name="Rectangle 702">
          <a:extLst>
            <a:ext uri="{FF2B5EF4-FFF2-40B4-BE49-F238E27FC236}">
              <a16:creationId xmlns:a16="http://schemas.microsoft.com/office/drawing/2014/main" id="{7C607A1E-13F1-451E-ADE7-94798FB6E8D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64" name="Rectangle 702">
          <a:extLst>
            <a:ext uri="{FF2B5EF4-FFF2-40B4-BE49-F238E27FC236}">
              <a16:creationId xmlns:a16="http://schemas.microsoft.com/office/drawing/2014/main" id="{42DC4DAF-00F7-4FCE-A083-EE5733A723B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65" name="Rectangle 702">
          <a:extLst>
            <a:ext uri="{FF2B5EF4-FFF2-40B4-BE49-F238E27FC236}">
              <a16:creationId xmlns:a16="http://schemas.microsoft.com/office/drawing/2014/main" id="{8D915219-7F79-47ED-ABF3-ED704B27B16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66" name="Rectangle 702">
          <a:extLst>
            <a:ext uri="{FF2B5EF4-FFF2-40B4-BE49-F238E27FC236}">
              <a16:creationId xmlns:a16="http://schemas.microsoft.com/office/drawing/2014/main" id="{6F72895E-E522-4604-B6D2-0C2767B9A65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67" name="Rectangle 702">
          <a:extLst>
            <a:ext uri="{FF2B5EF4-FFF2-40B4-BE49-F238E27FC236}">
              <a16:creationId xmlns:a16="http://schemas.microsoft.com/office/drawing/2014/main" id="{0523063F-7696-443C-AC26-C874E57E1EA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68" name="Rectangle 702">
          <a:extLst>
            <a:ext uri="{FF2B5EF4-FFF2-40B4-BE49-F238E27FC236}">
              <a16:creationId xmlns:a16="http://schemas.microsoft.com/office/drawing/2014/main" id="{F3BDE532-C234-4CF2-ACFB-0A5419C6A1A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69" name="Rectangle 702">
          <a:extLst>
            <a:ext uri="{FF2B5EF4-FFF2-40B4-BE49-F238E27FC236}">
              <a16:creationId xmlns:a16="http://schemas.microsoft.com/office/drawing/2014/main" id="{147FD7BF-C6A7-4D6B-8E9C-78031F69762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70" name="Rectangle 702">
          <a:extLst>
            <a:ext uri="{FF2B5EF4-FFF2-40B4-BE49-F238E27FC236}">
              <a16:creationId xmlns:a16="http://schemas.microsoft.com/office/drawing/2014/main" id="{9207C749-74E1-425B-AEF5-F9C688DDDD1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71" name="Rectangle 702">
          <a:extLst>
            <a:ext uri="{FF2B5EF4-FFF2-40B4-BE49-F238E27FC236}">
              <a16:creationId xmlns:a16="http://schemas.microsoft.com/office/drawing/2014/main" id="{02954067-6EFD-4275-A047-A9B007C6153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72" name="Rectangle 702">
          <a:extLst>
            <a:ext uri="{FF2B5EF4-FFF2-40B4-BE49-F238E27FC236}">
              <a16:creationId xmlns:a16="http://schemas.microsoft.com/office/drawing/2014/main" id="{D8077C12-D831-45F2-B78B-91704976CF6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73" name="Rectangle 702">
          <a:extLst>
            <a:ext uri="{FF2B5EF4-FFF2-40B4-BE49-F238E27FC236}">
              <a16:creationId xmlns:a16="http://schemas.microsoft.com/office/drawing/2014/main" id="{4FBE3D57-0EFB-4D99-AA1C-708D35CF5F2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74" name="Rectangle 702">
          <a:extLst>
            <a:ext uri="{FF2B5EF4-FFF2-40B4-BE49-F238E27FC236}">
              <a16:creationId xmlns:a16="http://schemas.microsoft.com/office/drawing/2014/main" id="{A1903762-18C5-4178-A12F-1E0ADF84118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75" name="Rectangle 702">
          <a:extLst>
            <a:ext uri="{FF2B5EF4-FFF2-40B4-BE49-F238E27FC236}">
              <a16:creationId xmlns:a16="http://schemas.microsoft.com/office/drawing/2014/main" id="{982717FE-9DA5-4DC6-9FDA-CCF77016085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76" name="Rectangle 702">
          <a:extLst>
            <a:ext uri="{FF2B5EF4-FFF2-40B4-BE49-F238E27FC236}">
              <a16:creationId xmlns:a16="http://schemas.microsoft.com/office/drawing/2014/main" id="{2F62FAFE-52FA-4B4F-9A63-604ACF1F147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77" name="Rectangle 702">
          <a:extLst>
            <a:ext uri="{FF2B5EF4-FFF2-40B4-BE49-F238E27FC236}">
              <a16:creationId xmlns:a16="http://schemas.microsoft.com/office/drawing/2014/main" id="{3EEBBBCD-4F24-458F-AB93-64EEE83F414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78" name="Rectangle 702">
          <a:extLst>
            <a:ext uri="{FF2B5EF4-FFF2-40B4-BE49-F238E27FC236}">
              <a16:creationId xmlns:a16="http://schemas.microsoft.com/office/drawing/2014/main" id="{39E48FE1-027B-4188-925B-BF59500E578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79" name="Rectangle 702">
          <a:extLst>
            <a:ext uri="{FF2B5EF4-FFF2-40B4-BE49-F238E27FC236}">
              <a16:creationId xmlns:a16="http://schemas.microsoft.com/office/drawing/2014/main" id="{5D72AAFB-5ACB-439F-86B0-62CD629ADA7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80" name="Rectangle 702">
          <a:extLst>
            <a:ext uri="{FF2B5EF4-FFF2-40B4-BE49-F238E27FC236}">
              <a16:creationId xmlns:a16="http://schemas.microsoft.com/office/drawing/2014/main" id="{6A12592C-27E3-4352-ABF8-BC68FA028BC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81" name="Rectangle 702">
          <a:extLst>
            <a:ext uri="{FF2B5EF4-FFF2-40B4-BE49-F238E27FC236}">
              <a16:creationId xmlns:a16="http://schemas.microsoft.com/office/drawing/2014/main" id="{38A192D6-0B2D-466E-A8F3-AF8C92B75B0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82" name="Rectangle 702">
          <a:extLst>
            <a:ext uri="{FF2B5EF4-FFF2-40B4-BE49-F238E27FC236}">
              <a16:creationId xmlns:a16="http://schemas.microsoft.com/office/drawing/2014/main" id="{F69E4BD8-1F32-4E18-A16C-CAD9A7AE0A3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83" name="Rectangle 702">
          <a:extLst>
            <a:ext uri="{FF2B5EF4-FFF2-40B4-BE49-F238E27FC236}">
              <a16:creationId xmlns:a16="http://schemas.microsoft.com/office/drawing/2014/main" id="{5BCB250F-1A5B-4E51-8180-92974DCF1A3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84" name="Rectangle 702">
          <a:extLst>
            <a:ext uri="{FF2B5EF4-FFF2-40B4-BE49-F238E27FC236}">
              <a16:creationId xmlns:a16="http://schemas.microsoft.com/office/drawing/2014/main" id="{C1A9AF67-59F5-4D50-BFB7-6E69C46A23E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85" name="Rectangle 702">
          <a:extLst>
            <a:ext uri="{FF2B5EF4-FFF2-40B4-BE49-F238E27FC236}">
              <a16:creationId xmlns:a16="http://schemas.microsoft.com/office/drawing/2014/main" id="{02D2C2F5-F86D-403B-945F-99694AFF022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86" name="Rectangle 702">
          <a:extLst>
            <a:ext uri="{FF2B5EF4-FFF2-40B4-BE49-F238E27FC236}">
              <a16:creationId xmlns:a16="http://schemas.microsoft.com/office/drawing/2014/main" id="{1FA678AA-75C6-4822-B554-C5F3B74FAA5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87" name="Rectangle 702">
          <a:extLst>
            <a:ext uri="{FF2B5EF4-FFF2-40B4-BE49-F238E27FC236}">
              <a16:creationId xmlns:a16="http://schemas.microsoft.com/office/drawing/2014/main" id="{88382271-FB06-4C6A-92AF-54890B17FB9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88" name="Rectangle 702">
          <a:extLst>
            <a:ext uri="{FF2B5EF4-FFF2-40B4-BE49-F238E27FC236}">
              <a16:creationId xmlns:a16="http://schemas.microsoft.com/office/drawing/2014/main" id="{BB11A2AE-974F-4F80-83AC-8C120A8296C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89" name="Rectangle 702">
          <a:extLst>
            <a:ext uri="{FF2B5EF4-FFF2-40B4-BE49-F238E27FC236}">
              <a16:creationId xmlns:a16="http://schemas.microsoft.com/office/drawing/2014/main" id="{BEF87687-CB21-448A-BF78-1432C2D432D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90" name="Rectangle 702">
          <a:extLst>
            <a:ext uri="{FF2B5EF4-FFF2-40B4-BE49-F238E27FC236}">
              <a16:creationId xmlns:a16="http://schemas.microsoft.com/office/drawing/2014/main" id="{BD0BF521-0B43-4CF1-9C52-F61BCEF3A61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91" name="Rectangle 702">
          <a:extLst>
            <a:ext uri="{FF2B5EF4-FFF2-40B4-BE49-F238E27FC236}">
              <a16:creationId xmlns:a16="http://schemas.microsoft.com/office/drawing/2014/main" id="{2BDA0284-5B8B-46E6-8DB8-3FE06A04907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92" name="Rectangle 702">
          <a:extLst>
            <a:ext uri="{FF2B5EF4-FFF2-40B4-BE49-F238E27FC236}">
              <a16:creationId xmlns:a16="http://schemas.microsoft.com/office/drawing/2014/main" id="{B3AD983A-B104-4B12-A5F9-AA58D61E4D7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93" name="Rectangle 702">
          <a:extLst>
            <a:ext uri="{FF2B5EF4-FFF2-40B4-BE49-F238E27FC236}">
              <a16:creationId xmlns:a16="http://schemas.microsoft.com/office/drawing/2014/main" id="{3C6A061C-782D-4674-93F8-7691D6659DC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94" name="Rectangle 702">
          <a:extLst>
            <a:ext uri="{FF2B5EF4-FFF2-40B4-BE49-F238E27FC236}">
              <a16:creationId xmlns:a16="http://schemas.microsoft.com/office/drawing/2014/main" id="{77E0D854-7850-4DE1-BC45-618F28FC92A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95" name="Rectangle 702">
          <a:extLst>
            <a:ext uri="{FF2B5EF4-FFF2-40B4-BE49-F238E27FC236}">
              <a16:creationId xmlns:a16="http://schemas.microsoft.com/office/drawing/2014/main" id="{FA46BE87-707D-4536-85EF-CB8BD99CF72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96" name="Rectangle 702">
          <a:extLst>
            <a:ext uri="{FF2B5EF4-FFF2-40B4-BE49-F238E27FC236}">
              <a16:creationId xmlns:a16="http://schemas.microsoft.com/office/drawing/2014/main" id="{2EE60B5A-BDC1-4B97-920E-7F2CA2A237A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97" name="Rectangle 702">
          <a:extLst>
            <a:ext uri="{FF2B5EF4-FFF2-40B4-BE49-F238E27FC236}">
              <a16:creationId xmlns:a16="http://schemas.microsoft.com/office/drawing/2014/main" id="{93CA0C4B-8891-4BBF-9F27-CA9341E5FC4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98" name="Rectangle 702">
          <a:extLst>
            <a:ext uri="{FF2B5EF4-FFF2-40B4-BE49-F238E27FC236}">
              <a16:creationId xmlns:a16="http://schemas.microsoft.com/office/drawing/2014/main" id="{F37EF596-A572-4ED6-BEFE-D5058FAB0DF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4999" name="Rectangle 702">
          <a:extLst>
            <a:ext uri="{FF2B5EF4-FFF2-40B4-BE49-F238E27FC236}">
              <a16:creationId xmlns:a16="http://schemas.microsoft.com/office/drawing/2014/main" id="{7A79576E-5C6C-43E9-AA88-2488CFEE592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00" name="Rectangle 702">
          <a:extLst>
            <a:ext uri="{FF2B5EF4-FFF2-40B4-BE49-F238E27FC236}">
              <a16:creationId xmlns:a16="http://schemas.microsoft.com/office/drawing/2014/main" id="{B7CB28C5-086C-49F2-A8A4-9F2CB6A6ADE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01" name="Rectangle 702">
          <a:extLst>
            <a:ext uri="{FF2B5EF4-FFF2-40B4-BE49-F238E27FC236}">
              <a16:creationId xmlns:a16="http://schemas.microsoft.com/office/drawing/2014/main" id="{362EBE64-C4D0-48A7-957A-C75556AEDE2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02" name="Rectangle 702">
          <a:extLst>
            <a:ext uri="{FF2B5EF4-FFF2-40B4-BE49-F238E27FC236}">
              <a16:creationId xmlns:a16="http://schemas.microsoft.com/office/drawing/2014/main" id="{792B071A-7CCE-4384-8558-750DBC4319D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03" name="Rectangle 702">
          <a:extLst>
            <a:ext uri="{FF2B5EF4-FFF2-40B4-BE49-F238E27FC236}">
              <a16:creationId xmlns:a16="http://schemas.microsoft.com/office/drawing/2014/main" id="{39AE0752-4822-40C2-9B1E-CF5B24849F6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04" name="Rectangle 702">
          <a:extLst>
            <a:ext uri="{FF2B5EF4-FFF2-40B4-BE49-F238E27FC236}">
              <a16:creationId xmlns:a16="http://schemas.microsoft.com/office/drawing/2014/main" id="{27C8513D-B95F-400F-98FD-2F6BB0098BA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05" name="Rectangle 702">
          <a:extLst>
            <a:ext uri="{FF2B5EF4-FFF2-40B4-BE49-F238E27FC236}">
              <a16:creationId xmlns:a16="http://schemas.microsoft.com/office/drawing/2014/main" id="{CF294FE1-0BB4-4D57-9CE1-55D84A30588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06" name="Rectangle 702">
          <a:extLst>
            <a:ext uri="{FF2B5EF4-FFF2-40B4-BE49-F238E27FC236}">
              <a16:creationId xmlns:a16="http://schemas.microsoft.com/office/drawing/2014/main" id="{CC2DC143-8F85-4C18-B5F4-4A0D8AC8AB6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07" name="Rectangle 702">
          <a:extLst>
            <a:ext uri="{FF2B5EF4-FFF2-40B4-BE49-F238E27FC236}">
              <a16:creationId xmlns:a16="http://schemas.microsoft.com/office/drawing/2014/main" id="{FC55027C-50AE-4BE7-B529-29FB9A3563E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08" name="Rectangle 702">
          <a:extLst>
            <a:ext uri="{FF2B5EF4-FFF2-40B4-BE49-F238E27FC236}">
              <a16:creationId xmlns:a16="http://schemas.microsoft.com/office/drawing/2014/main" id="{9B468180-FCDB-4258-9E3C-79396902625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09" name="Rectangle 702">
          <a:extLst>
            <a:ext uri="{FF2B5EF4-FFF2-40B4-BE49-F238E27FC236}">
              <a16:creationId xmlns:a16="http://schemas.microsoft.com/office/drawing/2014/main" id="{61E4E952-410E-4788-BE9A-74E2B86CB93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10" name="Rectangle 702">
          <a:extLst>
            <a:ext uri="{FF2B5EF4-FFF2-40B4-BE49-F238E27FC236}">
              <a16:creationId xmlns:a16="http://schemas.microsoft.com/office/drawing/2014/main" id="{15E161BB-3B4F-473C-A97A-9B613B65C29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11" name="Rectangle 702">
          <a:extLst>
            <a:ext uri="{FF2B5EF4-FFF2-40B4-BE49-F238E27FC236}">
              <a16:creationId xmlns:a16="http://schemas.microsoft.com/office/drawing/2014/main" id="{7BACFB35-D977-444C-AA00-52ADF39564F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12" name="Rectangle 702">
          <a:extLst>
            <a:ext uri="{FF2B5EF4-FFF2-40B4-BE49-F238E27FC236}">
              <a16:creationId xmlns:a16="http://schemas.microsoft.com/office/drawing/2014/main" id="{2FC1A633-CDBC-470F-B2EC-5CCF538A067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13" name="Rectangle 702">
          <a:extLst>
            <a:ext uri="{FF2B5EF4-FFF2-40B4-BE49-F238E27FC236}">
              <a16:creationId xmlns:a16="http://schemas.microsoft.com/office/drawing/2014/main" id="{EDF11282-764E-419A-90AC-71EA627462D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14" name="Rectangle 702">
          <a:extLst>
            <a:ext uri="{FF2B5EF4-FFF2-40B4-BE49-F238E27FC236}">
              <a16:creationId xmlns:a16="http://schemas.microsoft.com/office/drawing/2014/main" id="{7EA64B00-ADA4-478B-A9FD-E2083C7690D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15" name="Rectangle 702">
          <a:extLst>
            <a:ext uri="{FF2B5EF4-FFF2-40B4-BE49-F238E27FC236}">
              <a16:creationId xmlns:a16="http://schemas.microsoft.com/office/drawing/2014/main" id="{554E1A0E-DC12-44EA-BF34-11827AB81E8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16" name="Rectangle 702">
          <a:extLst>
            <a:ext uri="{FF2B5EF4-FFF2-40B4-BE49-F238E27FC236}">
              <a16:creationId xmlns:a16="http://schemas.microsoft.com/office/drawing/2014/main" id="{8E822538-2D52-4A14-9C78-68697880E26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17" name="Rectangle 702">
          <a:extLst>
            <a:ext uri="{FF2B5EF4-FFF2-40B4-BE49-F238E27FC236}">
              <a16:creationId xmlns:a16="http://schemas.microsoft.com/office/drawing/2014/main" id="{D7DE7316-79B8-4C76-BB28-3F33972187F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18" name="Rectangle 702">
          <a:extLst>
            <a:ext uri="{FF2B5EF4-FFF2-40B4-BE49-F238E27FC236}">
              <a16:creationId xmlns:a16="http://schemas.microsoft.com/office/drawing/2014/main" id="{36E6457D-48BE-400C-A656-F64D61BBCF9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19" name="Rectangle 702">
          <a:extLst>
            <a:ext uri="{FF2B5EF4-FFF2-40B4-BE49-F238E27FC236}">
              <a16:creationId xmlns:a16="http://schemas.microsoft.com/office/drawing/2014/main" id="{4AF94161-D753-4D91-9559-542A55D8CF3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20" name="Rectangle 702">
          <a:extLst>
            <a:ext uri="{FF2B5EF4-FFF2-40B4-BE49-F238E27FC236}">
              <a16:creationId xmlns:a16="http://schemas.microsoft.com/office/drawing/2014/main" id="{5A5B0726-2B42-42FD-B86D-27E407E24D7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21" name="Rectangle 702">
          <a:extLst>
            <a:ext uri="{FF2B5EF4-FFF2-40B4-BE49-F238E27FC236}">
              <a16:creationId xmlns:a16="http://schemas.microsoft.com/office/drawing/2014/main" id="{2200A28B-5622-48D1-A4C6-CBE5D3D27AA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22" name="Rectangle 702">
          <a:extLst>
            <a:ext uri="{FF2B5EF4-FFF2-40B4-BE49-F238E27FC236}">
              <a16:creationId xmlns:a16="http://schemas.microsoft.com/office/drawing/2014/main" id="{403E10D4-CB55-4535-9029-3196EDB4E6E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23" name="Rectangle 702">
          <a:extLst>
            <a:ext uri="{FF2B5EF4-FFF2-40B4-BE49-F238E27FC236}">
              <a16:creationId xmlns:a16="http://schemas.microsoft.com/office/drawing/2014/main" id="{0D8A77B5-98CC-49C6-B4BB-76034916473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24" name="Rectangle 702">
          <a:extLst>
            <a:ext uri="{FF2B5EF4-FFF2-40B4-BE49-F238E27FC236}">
              <a16:creationId xmlns:a16="http://schemas.microsoft.com/office/drawing/2014/main" id="{6BB26D3C-C23E-4D3B-9354-AB3060B1D6F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25" name="Rectangle 702">
          <a:extLst>
            <a:ext uri="{FF2B5EF4-FFF2-40B4-BE49-F238E27FC236}">
              <a16:creationId xmlns:a16="http://schemas.microsoft.com/office/drawing/2014/main" id="{4FBEA22C-15C5-44E7-B051-9D5693680CC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26" name="Rectangle 702">
          <a:extLst>
            <a:ext uri="{FF2B5EF4-FFF2-40B4-BE49-F238E27FC236}">
              <a16:creationId xmlns:a16="http://schemas.microsoft.com/office/drawing/2014/main" id="{340763EA-0FEA-42B6-9761-4485CF5549A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27" name="Rectangle 702">
          <a:extLst>
            <a:ext uri="{FF2B5EF4-FFF2-40B4-BE49-F238E27FC236}">
              <a16:creationId xmlns:a16="http://schemas.microsoft.com/office/drawing/2014/main" id="{2A08C0FF-FD74-4D53-A517-54F51A4072F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28" name="Rectangle 702">
          <a:extLst>
            <a:ext uri="{FF2B5EF4-FFF2-40B4-BE49-F238E27FC236}">
              <a16:creationId xmlns:a16="http://schemas.microsoft.com/office/drawing/2014/main" id="{B1C2B912-1F00-47B8-8DBF-9B800A7D59D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29" name="Rectangle 702">
          <a:extLst>
            <a:ext uri="{FF2B5EF4-FFF2-40B4-BE49-F238E27FC236}">
              <a16:creationId xmlns:a16="http://schemas.microsoft.com/office/drawing/2014/main" id="{45E240A5-F2D4-4310-AF33-7490E3DE57D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30" name="Rectangle 702">
          <a:extLst>
            <a:ext uri="{FF2B5EF4-FFF2-40B4-BE49-F238E27FC236}">
              <a16:creationId xmlns:a16="http://schemas.microsoft.com/office/drawing/2014/main" id="{3F020107-A3D6-486E-8668-2E74A1C8615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31" name="Rectangle 702">
          <a:extLst>
            <a:ext uri="{FF2B5EF4-FFF2-40B4-BE49-F238E27FC236}">
              <a16:creationId xmlns:a16="http://schemas.microsoft.com/office/drawing/2014/main" id="{8B4CD18D-695C-4581-ADBA-173BB5A46BA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32" name="Rectangle 702">
          <a:extLst>
            <a:ext uri="{FF2B5EF4-FFF2-40B4-BE49-F238E27FC236}">
              <a16:creationId xmlns:a16="http://schemas.microsoft.com/office/drawing/2014/main" id="{B7AEB72C-4C84-45D9-B226-CBAC02BFCBC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33" name="Rectangle 702">
          <a:extLst>
            <a:ext uri="{FF2B5EF4-FFF2-40B4-BE49-F238E27FC236}">
              <a16:creationId xmlns:a16="http://schemas.microsoft.com/office/drawing/2014/main" id="{89948D25-DFB7-49FD-815D-B83768AEB49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34" name="Rectangle 702">
          <a:extLst>
            <a:ext uri="{FF2B5EF4-FFF2-40B4-BE49-F238E27FC236}">
              <a16:creationId xmlns:a16="http://schemas.microsoft.com/office/drawing/2014/main" id="{899050AC-17BA-4BCF-9C78-410C61370A1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35" name="Rectangle 702">
          <a:extLst>
            <a:ext uri="{FF2B5EF4-FFF2-40B4-BE49-F238E27FC236}">
              <a16:creationId xmlns:a16="http://schemas.microsoft.com/office/drawing/2014/main" id="{B14F6ECE-2964-4796-91E9-B453C07D1AB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36" name="Rectangle 702">
          <a:extLst>
            <a:ext uri="{FF2B5EF4-FFF2-40B4-BE49-F238E27FC236}">
              <a16:creationId xmlns:a16="http://schemas.microsoft.com/office/drawing/2014/main" id="{EA750B36-B8EF-42A3-9B60-E5CC0327422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37" name="Rectangle 702">
          <a:extLst>
            <a:ext uri="{FF2B5EF4-FFF2-40B4-BE49-F238E27FC236}">
              <a16:creationId xmlns:a16="http://schemas.microsoft.com/office/drawing/2014/main" id="{5DE9545E-2B03-4D3A-979B-EC861631980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38" name="Rectangle 702">
          <a:extLst>
            <a:ext uri="{FF2B5EF4-FFF2-40B4-BE49-F238E27FC236}">
              <a16:creationId xmlns:a16="http://schemas.microsoft.com/office/drawing/2014/main" id="{240E0992-1702-4412-83EC-DC49D90ABAA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39" name="Rectangle 702">
          <a:extLst>
            <a:ext uri="{FF2B5EF4-FFF2-40B4-BE49-F238E27FC236}">
              <a16:creationId xmlns:a16="http://schemas.microsoft.com/office/drawing/2014/main" id="{0CB1B38C-7FB1-496E-A9C4-7A40291916E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40" name="Rectangle 702">
          <a:extLst>
            <a:ext uri="{FF2B5EF4-FFF2-40B4-BE49-F238E27FC236}">
              <a16:creationId xmlns:a16="http://schemas.microsoft.com/office/drawing/2014/main" id="{707655E5-C4D1-43AF-98F7-CC90CCC93B9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41" name="Rectangle 702">
          <a:extLst>
            <a:ext uri="{FF2B5EF4-FFF2-40B4-BE49-F238E27FC236}">
              <a16:creationId xmlns:a16="http://schemas.microsoft.com/office/drawing/2014/main" id="{C97A36AF-F37F-46DA-A9E1-161CADC1CB3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42" name="Rectangle 702">
          <a:extLst>
            <a:ext uri="{FF2B5EF4-FFF2-40B4-BE49-F238E27FC236}">
              <a16:creationId xmlns:a16="http://schemas.microsoft.com/office/drawing/2014/main" id="{0DFFC68A-8851-4738-8763-31AA4F90649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43" name="Rectangle 702">
          <a:extLst>
            <a:ext uri="{FF2B5EF4-FFF2-40B4-BE49-F238E27FC236}">
              <a16:creationId xmlns:a16="http://schemas.microsoft.com/office/drawing/2014/main" id="{A065440E-75BC-4FF2-8CCA-B2AAF64872C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44" name="Rectangle 702">
          <a:extLst>
            <a:ext uri="{FF2B5EF4-FFF2-40B4-BE49-F238E27FC236}">
              <a16:creationId xmlns:a16="http://schemas.microsoft.com/office/drawing/2014/main" id="{CC2874C3-5BAD-45DA-AE8A-BCC9F25AB37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45" name="Rectangle 702">
          <a:extLst>
            <a:ext uri="{FF2B5EF4-FFF2-40B4-BE49-F238E27FC236}">
              <a16:creationId xmlns:a16="http://schemas.microsoft.com/office/drawing/2014/main" id="{4ACF4E2B-5944-401C-9AAE-03B49718BA2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46" name="Rectangle 702">
          <a:extLst>
            <a:ext uri="{FF2B5EF4-FFF2-40B4-BE49-F238E27FC236}">
              <a16:creationId xmlns:a16="http://schemas.microsoft.com/office/drawing/2014/main" id="{B0F2CAC1-5BF7-49AA-9B35-F10F0A50AC5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47" name="Rectangle 702">
          <a:extLst>
            <a:ext uri="{FF2B5EF4-FFF2-40B4-BE49-F238E27FC236}">
              <a16:creationId xmlns:a16="http://schemas.microsoft.com/office/drawing/2014/main" id="{026148AF-B2D9-4FCA-A114-5F58A04BF88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48" name="Rectangle 702">
          <a:extLst>
            <a:ext uri="{FF2B5EF4-FFF2-40B4-BE49-F238E27FC236}">
              <a16:creationId xmlns:a16="http://schemas.microsoft.com/office/drawing/2014/main" id="{38E3516E-4C21-4042-A5D4-FD4AA08FECE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49" name="Rectangle 702">
          <a:extLst>
            <a:ext uri="{FF2B5EF4-FFF2-40B4-BE49-F238E27FC236}">
              <a16:creationId xmlns:a16="http://schemas.microsoft.com/office/drawing/2014/main" id="{43DD1E2B-6148-4544-8865-C1C399BB478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50" name="Rectangle 702">
          <a:extLst>
            <a:ext uri="{FF2B5EF4-FFF2-40B4-BE49-F238E27FC236}">
              <a16:creationId xmlns:a16="http://schemas.microsoft.com/office/drawing/2014/main" id="{520E44F1-2AA8-4F9D-82CD-F9DD296F2CE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51" name="Rectangle 702">
          <a:extLst>
            <a:ext uri="{FF2B5EF4-FFF2-40B4-BE49-F238E27FC236}">
              <a16:creationId xmlns:a16="http://schemas.microsoft.com/office/drawing/2014/main" id="{45FAEE3E-F24F-4C71-A6A5-3BDFB5A62B8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52" name="Rectangle 702">
          <a:extLst>
            <a:ext uri="{FF2B5EF4-FFF2-40B4-BE49-F238E27FC236}">
              <a16:creationId xmlns:a16="http://schemas.microsoft.com/office/drawing/2014/main" id="{D6ADFA4C-BE97-4A63-894B-248CE4CDDD1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53" name="Rectangle 702">
          <a:extLst>
            <a:ext uri="{FF2B5EF4-FFF2-40B4-BE49-F238E27FC236}">
              <a16:creationId xmlns:a16="http://schemas.microsoft.com/office/drawing/2014/main" id="{4AF3DB62-5491-4727-B3DA-479BBE3B249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54" name="Rectangle 702">
          <a:extLst>
            <a:ext uri="{FF2B5EF4-FFF2-40B4-BE49-F238E27FC236}">
              <a16:creationId xmlns:a16="http://schemas.microsoft.com/office/drawing/2014/main" id="{76E6CB9F-72A8-409B-B3B2-16F136BD109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55" name="Rectangle 702">
          <a:extLst>
            <a:ext uri="{FF2B5EF4-FFF2-40B4-BE49-F238E27FC236}">
              <a16:creationId xmlns:a16="http://schemas.microsoft.com/office/drawing/2014/main" id="{A23710D2-B00B-4153-896C-9FA5950B2E6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56" name="Rectangle 702">
          <a:extLst>
            <a:ext uri="{FF2B5EF4-FFF2-40B4-BE49-F238E27FC236}">
              <a16:creationId xmlns:a16="http://schemas.microsoft.com/office/drawing/2014/main" id="{9D56AD4F-67F0-46F3-B836-E1D8418C18B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57" name="Rectangle 702">
          <a:extLst>
            <a:ext uri="{FF2B5EF4-FFF2-40B4-BE49-F238E27FC236}">
              <a16:creationId xmlns:a16="http://schemas.microsoft.com/office/drawing/2014/main" id="{AAE3A47B-3BC1-4D4F-8D5E-FB5EA0081A8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58" name="Rectangle 702">
          <a:extLst>
            <a:ext uri="{FF2B5EF4-FFF2-40B4-BE49-F238E27FC236}">
              <a16:creationId xmlns:a16="http://schemas.microsoft.com/office/drawing/2014/main" id="{EA919BBA-76CF-4CB2-AFC3-B5E1AF3DDE2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59" name="Rectangle 702">
          <a:extLst>
            <a:ext uri="{FF2B5EF4-FFF2-40B4-BE49-F238E27FC236}">
              <a16:creationId xmlns:a16="http://schemas.microsoft.com/office/drawing/2014/main" id="{1E6722C4-B12C-49D1-81E8-AA71BE56283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60" name="Rectangle 702">
          <a:extLst>
            <a:ext uri="{FF2B5EF4-FFF2-40B4-BE49-F238E27FC236}">
              <a16:creationId xmlns:a16="http://schemas.microsoft.com/office/drawing/2014/main" id="{5D7C41B8-975D-40B7-B940-98E6AD76314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61" name="Rectangle 702">
          <a:extLst>
            <a:ext uri="{FF2B5EF4-FFF2-40B4-BE49-F238E27FC236}">
              <a16:creationId xmlns:a16="http://schemas.microsoft.com/office/drawing/2014/main" id="{4A0082EB-A0C9-4274-AED4-233FF466F4B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62" name="Rectangle 702">
          <a:extLst>
            <a:ext uri="{FF2B5EF4-FFF2-40B4-BE49-F238E27FC236}">
              <a16:creationId xmlns:a16="http://schemas.microsoft.com/office/drawing/2014/main" id="{0D809B1C-877A-45B1-9B6D-114E4802420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63" name="Rectangle 702">
          <a:extLst>
            <a:ext uri="{FF2B5EF4-FFF2-40B4-BE49-F238E27FC236}">
              <a16:creationId xmlns:a16="http://schemas.microsoft.com/office/drawing/2014/main" id="{8DD26A35-46BD-46A4-AE28-B7901AE0D94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64" name="Rectangle 702">
          <a:extLst>
            <a:ext uri="{FF2B5EF4-FFF2-40B4-BE49-F238E27FC236}">
              <a16:creationId xmlns:a16="http://schemas.microsoft.com/office/drawing/2014/main" id="{A7B34CAF-D33F-4916-B472-F1FC984E6DA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65" name="Rectangle 702">
          <a:extLst>
            <a:ext uri="{FF2B5EF4-FFF2-40B4-BE49-F238E27FC236}">
              <a16:creationId xmlns:a16="http://schemas.microsoft.com/office/drawing/2014/main" id="{FEA06612-360B-4B0A-B9A6-2DC04E8FBBA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66" name="Rectangle 702">
          <a:extLst>
            <a:ext uri="{FF2B5EF4-FFF2-40B4-BE49-F238E27FC236}">
              <a16:creationId xmlns:a16="http://schemas.microsoft.com/office/drawing/2014/main" id="{3AE5E0EC-7FA1-4BEA-B632-52222EBAA51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67" name="Rectangle 702">
          <a:extLst>
            <a:ext uri="{FF2B5EF4-FFF2-40B4-BE49-F238E27FC236}">
              <a16:creationId xmlns:a16="http://schemas.microsoft.com/office/drawing/2014/main" id="{DCFCF03A-F662-4869-A89C-71B6FE39835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68" name="Rectangle 702">
          <a:extLst>
            <a:ext uri="{FF2B5EF4-FFF2-40B4-BE49-F238E27FC236}">
              <a16:creationId xmlns:a16="http://schemas.microsoft.com/office/drawing/2014/main" id="{A1872FD8-06FB-4839-BE45-28CE6C08271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69" name="Rectangle 702">
          <a:extLst>
            <a:ext uri="{FF2B5EF4-FFF2-40B4-BE49-F238E27FC236}">
              <a16:creationId xmlns:a16="http://schemas.microsoft.com/office/drawing/2014/main" id="{676650F3-02A0-41EC-8F44-7A1FF4CD27A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70" name="Rectangle 702">
          <a:extLst>
            <a:ext uri="{FF2B5EF4-FFF2-40B4-BE49-F238E27FC236}">
              <a16:creationId xmlns:a16="http://schemas.microsoft.com/office/drawing/2014/main" id="{7BF1F3A8-40C8-43DF-83F0-A7328C80295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71" name="Rectangle 702">
          <a:extLst>
            <a:ext uri="{FF2B5EF4-FFF2-40B4-BE49-F238E27FC236}">
              <a16:creationId xmlns:a16="http://schemas.microsoft.com/office/drawing/2014/main" id="{D05F6285-73C0-4FE5-B9FF-AF433402E07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72" name="Rectangle 702">
          <a:extLst>
            <a:ext uri="{FF2B5EF4-FFF2-40B4-BE49-F238E27FC236}">
              <a16:creationId xmlns:a16="http://schemas.microsoft.com/office/drawing/2014/main" id="{4C71E111-9E4B-4548-97C7-CF7EDD7E2E5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73" name="Rectangle 702">
          <a:extLst>
            <a:ext uri="{FF2B5EF4-FFF2-40B4-BE49-F238E27FC236}">
              <a16:creationId xmlns:a16="http://schemas.microsoft.com/office/drawing/2014/main" id="{B4765ECA-D327-411D-94CC-B9F39BF9229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74" name="Rectangle 702">
          <a:extLst>
            <a:ext uri="{FF2B5EF4-FFF2-40B4-BE49-F238E27FC236}">
              <a16:creationId xmlns:a16="http://schemas.microsoft.com/office/drawing/2014/main" id="{7FEC7780-1B07-49CF-B5D9-C88649240F5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75" name="Rectangle 702">
          <a:extLst>
            <a:ext uri="{FF2B5EF4-FFF2-40B4-BE49-F238E27FC236}">
              <a16:creationId xmlns:a16="http://schemas.microsoft.com/office/drawing/2014/main" id="{24BC0EE0-F2A1-4DDD-B584-2B58B660971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76" name="Rectangle 702">
          <a:extLst>
            <a:ext uri="{FF2B5EF4-FFF2-40B4-BE49-F238E27FC236}">
              <a16:creationId xmlns:a16="http://schemas.microsoft.com/office/drawing/2014/main" id="{A2648578-D8D7-47C1-BE1F-A2220D423E7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77" name="Rectangle 702">
          <a:extLst>
            <a:ext uri="{FF2B5EF4-FFF2-40B4-BE49-F238E27FC236}">
              <a16:creationId xmlns:a16="http://schemas.microsoft.com/office/drawing/2014/main" id="{D6F8537F-F5DC-4276-8DA7-50AD98F2594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78" name="Rectangle 702">
          <a:extLst>
            <a:ext uri="{FF2B5EF4-FFF2-40B4-BE49-F238E27FC236}">
              <a16:creationId xmlns:a16="http://schemas.microsoft.com/office/drawing/2014/main" id="{833BDF9F-C2A0-45E0-9D8F-9F6FA4395AE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79" name="Rectangle 702">
          <a:extLst>
            <a:ext uri="{FF2B5EF4-FFF2-40B4-BE49-F238E27FC236}">
              <a16:creationId xmlns:a16="http://schemas.microsoft.com/office/drawing/2014/main" id="{AD76823F-A51F-4D69-87CA-E6942C634A7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80" name="Rectangle 702">
          <a:extLst>
            <a:ext uri="{FF2B5EF4-FFF2-40B4-BE49-F238E27FC236}">
              <a16:creationId xmlns:a16="http://schemas.microsoft.com/office/drawing/2014/main" id="{4492166C-1D4F-4E74-824D-2869C636F89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81" name="Rectangle 702">
          <a:extLst>
            <a:ext uri="{FF2B5EF4-FFF2-40B4-BE49-F238E27FC236}">
              <a16:creationId xmlns:a16="http://schemas.microsoft.com/office/drawing/2014/main" id="{6EF0AAF2-C24B-4506-B820-BD06F331A26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82" name="Rectangle 702">
          <a:extLst>
            <a:ext uri="{FF2B5EF4-FFF2-40B4-BE49-F238E27FC236}">
              <a16:creationId xmlns:a16="http://schemas.microsoft.com/office/drawing/2014/main" id="{6D462D7A-DE1F-4B11-A167-16D44B58F1C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83" name="Rectangle 702">
          <a:extLst>
            <a:ext uri="{FF2B5EF4-FFF2-40B4-BE49-F238E27FC236}">
              <a16:creationId xmlns:a16="http://schemas.microsoft.com/office/drawing/2014/main" id="{0D902C13-3E27-4C33-8D1C-92E7FC237B3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84" name="Rectangle 702">
          <a:extLst>
            <a:ext uri="{FF2B5EF4-FFF2-40B4-BE49-F238E27FC236}">
              <a16:creationId xmlns:a16="http://schemas.microsoft.com/office/drawing/2014/main" id="{2A7D26D8-91EB-4C14-B589-0D645E24A4F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85" name="Rectangle 702">
          <a:extLst>
            <a:ext uri="{FF2B5EF4-FFF2-40B4-BE49-F238E27FC236}">
              <a16:creationId xmlns:a16="http://schemas.microsoft.com/office/drawing/2014/main" id="{5DEA6A86-D248-4DAA-862C-C0BC531DC9E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86" name="Rectangle 702">
          <a:extLst>
            <a:ext uri="{FF2B5EF4-FFF2-40B4-BE49-F238E27FC236}">
              <a16:creationId xmlns:a16="http://schemas.microsoft.com/office/drawing/2014/main" id="{B06AE18D-6FC6-415F-BD89-8291696D4E5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87" name="Rectangle 702">
          <a:extLst>
            <a:ext uri="{FF2B5EF4-FFF2-40B4-BE49-F238E27FC236}">
              <a16:creationId xmlns:a16="http://schemas.microsoft.com/office/drawing/2014/main" id="{7B2A441A-0AC9-48FD-A8F9-DEB51EE3B19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88" name="Rectangle 702">
          <a:extLst>
            <a:ext uri="{FF2B5EF4-FFF2-40B4-BE49-F238E27FC236}">
              <a16:creationId xmlns:a16="http://schemas.microsoft.com/office/drawing/2014/main" id="{8EFE901A-E612-4921-A445-0729F7D4ABC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89" name="Rectangle 702">
          <a:extLst>
            <a:ext uri="{FF2B5EF4-FFF2-40B4-BE49-F238E27FC236}">
              <a16:creationId xmlns:a16="http://schemas.microsoft.com/office/drawing/2014/main" id="{4534BD1C-54C0-4932-AFBE-1B110F9B017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90" name="Rectangle 702">
          <a:extLst>
            <a:ext uri="{FF2B5EF4-FFF2-40B4-BE49-F238E27FC236}">
              <a16:creationId xmlns:a16="http://schemas.microsoft.com/office/drawing/2014/main" id="{D64C3B07-0AE5-4A66-8877-B2852DB758F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91" name="Rectangle 702">
          <a:extLst>
            <a:ext uri="{FF2B5EF4-FFF2-40B4-BE49-F238E27FC236}">
              <a16:creationId xmlns:a16="http://schemas.microsoft.com/office/drawing/2014/main" id="{8FBCD4C5-3A84-4C9D-897F-69E96D26130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92" name="Rectangle 702">
          <a:extLst>
            <a:ext uri="{FF2B5EF4-FFF2-40B4-BE49-F238E27FC236}">
              <a16:creationId xmlns:a16="http://schemas.microsoft.com/office/drawing/2014/main" id="{F607CAD1-1F05-4757-B098-B67E4329DA4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93" name="Rectangle 702">
          <a:extLst>
            <a:ext uri="{FF2B5EF4-FFF2-40B4-BE49-F238E27FC236}">
              <a16:creationId xmlns:a16="http://schemas.microsoft.com/office/drawing/2014/main" id="{647A050B-020F-49DE-941D-CC4609814FE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94" name="Rectangle 702">
          <a:extLst>
            <a:ext uri="{FF2B5EF4-FFF2-40B4-BE49-F238E27FC236}">
              <a16:creationId xmlns:a16="http://schemas.microsoft.com/office/drawing/2014/main" id="{5C8F174B-33FA-4EED-B1E7-5CED27145DA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95" name="Rectangle 702">
          <a:extLst>
            <a:ext uri="{FF2B5EF4-FFF2-40B4-BE49-F238E27FC236}">
              <a16:creationId xmlns:a16="http://schemas.microsoft.com/office/drawing/2014/main" id="{44F1387B-926E-4493-9B79-6578AB5FACA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96" name="Rectangle 702">
          <a:extLst>
            <a:ext uri="{FF2B5EF4-FFF2-40B4-BE49-F238E27FC236}">
              <a16:creationId xmlns:a16="http://schemas.microsoft.com/office/drawing/2014/main" id="{8B5C479B-7E26-46AC-9FCD-C71FC28E7B7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97" name="Rectangle 702">
          <a:extLst>
            <a:ext uri="{FF2B5EF4-FFF2-40B4-BE49-F238E27FC236}">
              <a16:creationId xmlns:a16="http://schemas.microsoft.com/office/drawing/2014/main" id="{49D5A66E-F6E7-4897-91AD-8416DA582E9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98" name="Rectangle 702">
          <a:extLst>
            <a:ext uri="{FF2B5EF4-FFF2-40B4-BE49-F238E27FC236}">
              <a16:creationId xmlns:a16="http://schemas.microsoft.com/office/drawing/2014/main" id="{431236E0-5EA7-4881-A315-CB60EE166A4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099" name="Rectangle 702">
          <a:extLst>
            <a:ext uri="{FF2B5EF4-FFF2-40B4-BE49-F238E27FC236}">
              <a16:creationId xmlns:a16="http://schemas.microsoft.com/office/drawing/2014/main" id="{2232E2F8-72AF-4E29-8295-5E32B63ECD6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00" name="Rectangle 702">
          <a:extLst>
            <a:ext uri="{FF2B5EF4-FFF2-40B4-BE49-F238E27FC236}">
              <a16:creationId xmlns:a16="http://schemas.microsoft.com/office/drawing/2014/main" id="{BD2D1417-2DAA-4535-8B21-99E0BF9A9C4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01" name="Rectangle 702">
          <a:extLst>
            <a:ext uri="{FF2B5EF4-FFF2-40B4-BE49-F238E27FC236}">
              <a16:creationId xmlns:a16="http://schemas.microsoft.com/office/drawing/2014/main" id="{CD63CFA6-563D-4020-B2A5-CDB3AD02700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02" name="Rectangle 702">
          <a:extLst>
            <a:ext uri="{FF2B5EF4-FFF2-40B4-BE49-F238E27FC236}">
              <a16:creationId xmlns:a16="http://schemas.microsoft.com/office/drawing/2014/main" id="{75EB1B52-4358-403E-AC91-F8AEC8C5BBF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03" name="Rectangle 702">
          <a:extLst>
            <a:ext uri="{FF2B5EF4-FFF2-40B4-BE49-F238E27FC236}">
              <a16:creationId xmlns:a16="http://schemas.microsoft.com/office/drawing/2014/main" id="{AE4FE5D1-BBAB-45E4-949D-AA1EB02E269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04" name="Rectangle 702">
          <a:extLst>
            <a:ext uri="{FF2B5EF4-FFF2-40B4-BE49-F238E27FC236}">
              <a16:creationId xmlns:a16="http://schemas.microsoft.com/office/drawing/2014/main" id="{90E35072-04FE-4F96-93D5-BD3D287B767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05" name="Rectangle 702">
          <a:extLst>
            <a:ext uri="{FF2B5EF4-FFF2-40B4-BE49-F238E27FC236}">
              <a16:creationId xmlns:a16="http://schemas.microsoft.com/office/drawing/2014/main" id="{4608A123-2E3C-40E6-B7C8-94EB7504D82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06" name="Rectangle 702">
          <a:extLst>
            <a:ext uri="{FF2B5EF4-FFF2-40B4-BE49-F238E27FC236}">
              <a16:creationId xmlns:a16="http://schemas.microsoft.com/office/drawing/2014/main" id="{6E0D1D0B-29BD-4B78-920B-75EF1A76DE6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07" name="Rectangle 702">
          <a:extLst>
            <a:ext uri="{FF2B5EF4-FFF2-40B4-BE49-F238E27FC236}">
              <a16:creationId xmlns:a16="http://schemas.microsoft.com/office/drawing/2014/main" id="{B8460462-7477-4EB3-A007-084DF34C4F6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08" name="Rectangle 702">
          <a:extLst>
            <a:ext uri="{FF2B5EF4-FFF2-40B4-BE49-F238E27FC236}">
              <a16:creationId xmlns:a16="http://schemas.microsoft.com/office/drawing/2014/main" id="{AF52ED9A-D04A-4AF4-8CF9-0A582871AEF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09" name="Rectangle 702">
          <a:extLst>
            <a:ext uri="{FF2B5EF4-FFF2-40B4-BE49-F238E27FC236}">
              <a16:creationId xmlns:a16="http://schemas.microsoft.com/office/drawing/2014/main" id="{40B676FB-1800-43CA-B52B-A6DCE7A0B6E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10" name="Rectangle 702">
          <a:extLst>
            <a:ext uri="{FF2B5EF4-FFF2-40B4-BE49-F238E27FC236}">
              <a16:creationId xmlns:a16="http://schemas.microsoft.com/office/drawing/2014/main" id="{38276C04-C980-4E10-A1D1-FF2582D8840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11" name="Rectangle 702">
          <a:extLst>
            <a:ext uri="{FF2B5EF4-FFF2-40B4-BE49-F238E27FC236}">
              <a16:creationId xmlns:a16="http://schemas.microsoft.com/office/drawing/2014/main" id="{47574246-8EBE-421F-A899-03E77D323E1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12" name="Rectangle 702">
          <a:extLst>
            <a:ext uri="{FF2B5EF4-FFF2-40B4-BE49-F238E27FC236}">
              <a16:creationId xmlns:a16="http://schemas.microsoft.com/office/drawing/2014/main" id="{A4A4245A-68AF-405B-BCA0-DA28102484C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13" name="Rectangle 702">
          <a:extLst>
            <a:ext uri="{FF2B5EF4-FFF2-40B4-BE49-F238E27FC236}">
              <a16:creationId xmlns:a16="http://schemas.microsoft.com/office/drawing/2014/main" id="{F71D1614-C0C5-45C8-B996-EFD20612BE3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14" name="Rectangle 702">
          <a:extLst>
            <a:ext uri="{FF2B5EF4-FFF2-40B4-BE49-F238E27FC236}">
              <a16:creationId xmlns:a16="http://schemas.microsoft.com/office/drawing/2014/main" id="{EE2B2778-B0BE-4D0D-A2E7-F19D29E1DCD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15" name="Rectangle 702">
          <a:extLst>
            <a:ext uri="{FF2B5EF4-FFF2-40B4-BE49-F238E27FC236}">
              <a16:creationId xmlns:a16="http://schemas.microsoft.com/office/drawing/2014/main" id="{D3FCDFAA-8901-4EB1-8F12-E56F1FC6108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16" name="Rectangle 702">
          <a:extLst>
            <a:ext uri="{FF2B5EF4-FFF2-40B4-BE49-F238E27FC236}">
              <a16:creationId xmlns:a16="http://schemas.microsoft.com/office/drawing/2014/main" id="{9B2112A3-D82F-4A68-A2CD-49B20F9D506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17" name="Rectangle 702">
          <a:extLst>
            <a:ext uri="{FF2B5EF4-FFF2-40B4-BE49-F238E27FC236}">
              <a16:creationId xmlns:a16="http://schemas.microsoft.com/office/drawing/2014/main" id="{E689913E-9F75-4DA9-871B-331FE6961C8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18" name="Rectangle 702">
          <a:extLst>
            <a:ext uri="{FF2B5EF4-FFF2-40B4-BE49-F238E27FC236}">
              <a16:creationId xmlns:a16="http://schemas.microsoft.com/office/drawing/2014/main" id="{81F573D9-EA16-45B7-9848-103118CCEC6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19" name="Rectangle 702">
          <a:extLst>
            <a:ext uri="{FF2B5EF4-FFF2-40B4-BE49-F238E27FC236}">
              <a16:creationId xmlns:a16="http://schemas.microsoft.com/office/drawing/2014/main" id="{B3575281-1BD2-4F47-8CEC-036CEE44D29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20" name="Rectangle 702">
          <a:extLst>
            <a:ext uri="{FF2B5EF4-FFF2-40B4-BE49-F238E27FC236}">
              <a16:creationId xmlns:a16="http://schemas.microsoft.com/office/drawing/2014/main" id="{FB35AA5E-0CC7-4108-BACB-217D93594EC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21" name="Rectangle 702">
          <a:extLst>
            <a:ext uri="{FF2B5EF4-FFF2-40B4-BE49-F238E27FC236}">
              <a16:creationId xmlns:a16="http://schemas.microsoft.com/office/drawing/2014/main" id="{B0E36792-5D11-4AA8-B838-EBF9B55D8BA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22" name="Rectangle 702">
          <a:extLst>
            <a:ext uri="{FF2B5EF4-FFF2-40B4-BE49-F238E27FC236}">
              <a16:creationId xmlns:a16="http://schemas.microsoft.com/office/drawing/2014/main" id="{9D5713E0-05A0-474D-8073-DBFF74F44CC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23" name="Rectangle 702">
          <a:extLst>
            <a:ext uri="{FF2B5EF4-FFF2-40B4-BE49-F238E27FC236}">
              <a16:creationId xmlns:a16="http://schemas.microsoft.com/office/drawing/2014/main" id="{0CEF10F5-405F-4E4D-B771-4A6307B1F7B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24" name="Rectangle 702">
          <a:extLst>
            <a:ext uri="{FF2B5EF4-FFF2-40B4-BE49-F238E27FC236}">
              <a16:creationId xmlns:a16="http://schemas.microsoft.com/office/drawing/2014/main" id="{E10E0B59-CB0E-4354-85A8-AD97C58A49A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25" name="Rectangle 702">
          <a:extLst>
            <a:ext uri="{FF2B5EF4-FFF2-40B4-BE49-F238E27FC236}">
              <a16:creationId xmlns:a16="http://schemas.microsoft.com/office/drawing/2014/main" id="{C5F515B0-D95E-4977-A413-C0452A545B3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26" name="Rectangle 702">
          <a:extLst>
            <a:ext uri="{FF2B5EF4-FFF2-40B4-BE49-F238E27FC236}">
              <a16:creationId xmlns:a16="http://schemas.microsoft.com/office/drawing/2014/main" id="{FA9643B3-5FE0-40E3-9F79-FE7202B5A2E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27" name="Rectangle 702">
          <a:extLst>
            <a:ext uri="{FF2B5EF4-FFF2-40B4-BE49-F238E27FC236}">
              <a16:creationId xmlns:a16="http://schemas.microsoft.com/office/drawing/2014/main" id="{62A28191-BE73-4643-8096-3AC56F6CBC4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28" name="Rectangle 702">
          <a:extLst>
            <a:ext uri="{FF2B5EF4-FFF2-40B4-BE49-F238E27FC236}">
              <a16:creationId xmlns:a16="http://schemas.microsoft.com/office/drawing/2014/main" id="{394068C7-B0D4-483B-AE5E-3D34CF662F2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29" name="Rectangle 702">
          <a:extLst>
            <a:ext uri="{FF2B5EF4-FFF2-40B4-BE49-F238E27FC236}">
              <a16:creationId xmlns:a16="http://schemas.microsoft.com/office/drawing/2014/main" id="{29023D2F-B05F-436F-8B84-2C1E596F1F7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30" name="Rectangle 702">
          <a:extLst>
            <a:ext uri="{FF2B5EF4-FFF2-40B4-BE49-F238E27FC236}">
              <a16:creationId xmlns:a16="http://schemas.microsoft.com/office/drawing/2014/main" id="{30006363-A7F6-42CF-89BF-DB95502BC10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31" name="Rectangle 702">
          <a:extLst>
            <a:ext uri="{FF2B5EF4-FFF2-40B4-BE49-F238E27FC236}">
              <a16:creationId xmlns:a16="http://schemas.microsoft.com/office/drawing/2014/main" id="{BA51F1DF-273F-4507-8FBF-9FDD779FF99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32" name="Rectangle 702">
          <a:extLst>
            <a:ext uri="{FF2B5EF4-FFF2-40B4-BE49-F238E27FC236}">
              <a16:creationId xmlns:a16="http://schemas.microsoft.com/office/drawing/2014/main" id="{DD889DD7-4D7A-4E6A-86B4-5AAF4691301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33" name="Rectangle 702">
          <a:extLst>
            <a:ext uri="{FF2B5EF4-FFF2-40B4-BE49-F238E27FC236}">
              <a16:creationId xmlns:a16="http://schemas.microsoft.com/office/drawing/2014/main" id="{F7105D8D-F896-4F6D-B4B6-0D412FBB2A9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34" name="Rectangle 702">
          <a:extLst>
            <a:ext uri="{FF2B5EF4-FFF2-40B4-BE49-F238E27FC236}">
              <a16:creationId xmlns:a16="http://schemas.microsoft.com/office/drawing/2014/main" id="{E5B63877-3934-4CD2-A3FD-46721A12265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35" name="Rectangle 702">
          <a:extLst>
            <a:ext uri="{FF2B5EF4-FFF2-40B4-BE49-F238E27FC236}">
              <a16:creationId xmlns:a16="http://schemas.microsoft.com/office/drawing/2014/main" id="{6E82129F-6A53-4E5A-86E8-106FF19227B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36" name="Rectangle 702">
          <a:extLst>
            <a:ext uri="{FF2B5EF4-FFF2-40B4-BE49-F238E27FC236}">
              <a16:creationId xmlns:a16="http://schemas.microsoft.com/office/drawing/2014/main" id="{9A6D87E1-6B04-4535-AD0E-F2230EBAE20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37" name="Rectangle 702">
          <a:extLst>
            <a:ext uri="{FF2B5EF4-FFF2-40B4-BE49-F238E27FC236}">
              <a16:creationId xmlns:a16="http://schemas.microsoft.com/office/drawing/2014/main" id="{9AD4CAE8-037E-4834-A922-C56F722CC41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38" name="Rectangle 702">
          <a:extLst>
            <a:ext uri="{FF2B5EF4-FFF2-40B4-BE49-F238E27FC236}">
              <a16:creationId xmlns:a16="http://schemas.microsoft.com/office/drawing/2014/main" id="{8FFBE7B7-DE5B-4349-AEEE-6FBBAA8CEB0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39" name="Rectangle 702">
          <a:extLst>
            <a:ext uri="{FF2B5EF4-FFF2-40B4-BE49-F238E27FC236}">
              <a16:creationId xmlns:a16="http://schemas.microsoft.com/office/drawing/2014/main" id="{B73A66B2-BAF1-4D30-91AD-B639EDBDC47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40" name="Rectangle 702">
          <a:extLst>
            <a:ext uri="{FF2B5EF4-FFF2-40B4-BE49-F238E27FC236}">
              <a16:creationId xmlns:a16="http://schemas.microsoft.com/office/drawing/2014/main" id="{B9D3B56A-F1FA-4A74-9B67-192EF82EAF1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41" name="Rectangle 702">
          <a:extLst>
            <a:ext uri="{FF2B5EF4-FFF2-40B4-BE49-F238E27FC236}">
              <a16:creationId xmlns:a16="http://schemas.microsoft.com/office/drawing/2014/main" id="{ACB8A7EC-54A1-4ECD-AB72-A74D5FA8C35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42" name="Rectangle 702">
          <a:extLst>
            <a:ext uri="{FF2B5EF4-FFF2-40B4-BE49-F238E27FC236}">
              <a16:creationId xmlns:a16="http://schemas.microsoft.com/office/drawing/2014/main" id="{B5AA1BBE-D2AE-46E4-A748-26357B59064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43" name="Rectangle 702">
          <a:extLst>
            <a:ext uri="{FF2B5EF4-FFF2-40B4-BE49-F238E27FC236}">
              <a16:creationId xmlns:a16="http://schemas.microsoft.com/office/drawing/2014/main" id="{A23D0B52-BD8A-4C17-9B92-09928EB2C19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44" name="Rectangle 702">
          <a:extLst>
            <a:ext uri="{FF2B5EF4-FFF2-40B4-BE49-F238E27FC236}">
              <a16:creationId xmlns:a16="http://schemas.microsoft.com/office/drawing/2014/main" id="{5663D6CF-D1BF-4419-A377-F2BDB3533BD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45" name="Rectangle 702">
          <a:extLst>
            <a:ext uri="{FF2B5EF4-FFF2-40B4-BE49-F238E27FC236}">
              <a16:creationId xmlns:a16="http://schemas.microsoft.com/office/drawing/2014/main" id="{2E340DA4-D30A-4C8E-8501-22233E6ED57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46" name="Rectangle 702">
          <a:extLst>
            <a:ext uri="{FF2B5EF4-FFF2-40B4-BE49-F238E27FC236}">
              <a16:creationId xmlns:a16="http://schemas.microsoft.com/office/drawing/2014/main" id="{4138CC7A-101B-4B61-9BDD-ACD132B6238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47" name="Rectangle 702">
          <a:extLst>
            <a:ext uri="{FF2B5EF4-FFF2-40B4-BE49-F238E27FC236}">
              <a16:creationId xmlns:a16="http://schemas.microsoft.com/office/drawing/2014/main" id="{F2A258F8-3B63-4548-B129-08544A18808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48" name="Rectangle 702">
          <a:extLst>
            <a:ext uri="{FF2B5EF4-FFF2-40B4-BE49-F238E27FC236}">
              <a16:creationId xmlns:a16="http://schemas.microsoft.com/office/drawing/2014/main" id="{9FD506E5-A4AB-47F7-A556-085D126E1BD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49" name="Rectangle 702">
          <a:extLst>
            <a:ext uri="{FF2B5EF4-FFF2-40B4-BE49-F238E27FC236}">
              <a16:creationId xmlns:a16="http://schemas.microsoft.com/office/drawing/2014/main" id="{958DA888-5818-4478-ACFA-FE4140784B3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50" name="Rectangle 702">
          <a:extLst>
            <a:ext uri="{FF2B5EF4-FFF2-40B4-BE49-F238E27FC236}">
              <a16:creationId xmlns:a16="http://schemas.microsoft.com/office/drawing/2014/main" id="{B52753F9-BF1B-43BC-8358-CCF20B3724D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51" name="Rectangle 702">
          <a:extLst>
            <a:ext uri="{FF2B5EF4-FFF2-40B4-BE49-F238E27FC236}">
              <a16:creationId xmlns:a16="http://schemas.microsoft.com/office/drawing/2014/main" id="{D1024282-77F5-4AD2-A8BF-E35B071F0C9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52" name="Rectangle 702">
          <a:extLst>
            <a:ext uri="{FF2B5EF4-FFF2-40B4-BE49-F238E27FC236}">
              <a16:creationId xmlns:a16="http://schemas.microsoft.com/office/drawing/2014/main" id="{EFC78378-73B1-4FF1-BADC-94658274908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53" name="Rectangle 702">
          <a:extLst>
            <a:ext uri="{FF2B5EF4-FFF2-40B4-BE49-F238E27FC236}">
              <a16:creationId xmlns:a16="http://schemas.microsoft.com/office/drawing/2014/main" id="{3D5D047E-6C07-4E19-BE61-29C4B92D3AA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54" name="Rectangle 702">
          <a:extLst>
            <a:ext uri="{FF2B5EF4-FFF2-40B4-BE49-F238E27FC236}">
              <a16:creationId xmlns:a16="http://schemas.microsoft.com/office/drawing/2014/main" id="{C50B72F6-8670-4767-8E8B-96D4F9CFA3B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55" name="Rectangle 702">
          <a:extLst>
            <a:ext uri="{FF2B5EF4-FFF2-40B4-BE49-F238E27FC236}">
              <a16:creationId xmlns:a16="http://schemas.microsoft.com/office/drawing/2014/main" id="{41D2460E-FE31-4C48-B936-231AF6AB526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56" name="Rectangle 702">
          <a:extLst>
            <a:ext uri="{FF2B5EF4-FFF2-40B4-BE49-F238E27FC236}">
              <a16:creationId xmlns:a16="http://schemas.microsoft.com/office/drawing/2014/main" id="{38E57A74-1225-48AB-A7DD-1D2F9522630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57" name="Rectangle 702">
          <a:extLst>
            <a:ext uri="{FF2B5EF4-FFF2-40B4-BE49-F238E27FC236}">
              <a16:creationId xmlns:a16="http://schemas.microsoft.com/office/drawing/2014/main" id="{0640A4F1-D9AB-4994-B4E0-E0D1E639933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58" name="Rectangle 702">
          <a:extLst>
            <a:ext uri="{FF2B5EF4-FFF2-40B4-BE49-F238E27FC236}">
              <a16:creationId xmlns:a16="http://schemas.microsoft.com/office/drawing/2014/main" id="{A081C0FB-26B4-4080-A696-E9D8DED3E6B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59" name="Rectangle 702">
          <a:extLst>
            <a:ext uri="{FF2B5EF4-FFF2-40B4-BE49-F238E27FC236}">
              <a16:creationId xmlns:a16="http://schemas.microsoft.com/office/drawing/2014/main" id="{23C0C512-AD0A-45BF-BCA7-B7E09F6E82B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60" name="Rectangle 702">
          <a:extLst>
            <a:ext uri="{FF2B5EF4-FFF2-40B4-BE49-F238E27FC236}">
              <a16:creationId xmlns:a16="http://schemas.microsoft.com/office/drawing/2014/main" id="{98E73571-4953-49EB-AA7A-09C9D50F854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61" name="Rectangle 702">
          <a:extLst>
            <a:ext uri="{FF2B5EF4-FFF2-40B4-BE49-F238E27FC236}">
              <a16:creationId xmlns:a16="http://schemas.microsoft.com/office/drawing/2014/main" id="{93923A10-032D-4523-82AC-2A7D045E006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62" name="Rectangle 702">
          <a:extLst>
            <a:ext uri="{FF2B5EF4-FFF2-40B4-BE49-F238E27FC236}">
              <a16:creationId xmlns:a16="http://schemas.microsoft.com/office/drawing/2014/main" id="{25FD74EC-C44C-4E92-BAF6-2A12B42BCB0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63" name="Rectangle 702">
          <a:extLst>
            <a:ext uri="{FF2B5EF4-FFF2-40B4-BE49-F238E27FC236}">
              <a16:creationId xmlns:a16="http://schemas.microsoft.com/office/drawing/2014/main" id="{CF6B6393-97AA-4840-90E3-F571F2E69BC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64" name="Rectangle 702">
          <a:extLst>
            <a:ext uri="{FF2B5EF4-FFF2-40B4-BE49-F238E27FC236}">
              <a16:creationId xmlns:a16="http://schemas.microsoft.com/office/drawing/2014/main" id="{3D53C8E0-C026-4588-8534-6278B29AAFD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65" name="Rectangle 702">
          <a:extLst>
            <a:ext uri="{FF2B5EF4-FFF2-40B4-BE49-F238E27FC236}">
              <a16:creationId xmlns:a16="http://schemas.microsoft.com/office/drawing/2014/main" id="{DF6A7E5A-00BB-4A6B-BB9D-D3ABF6694D0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66" name="Rectangle 702">
          <a:extLst>
            <a:ext uri="{FF2B5EF4-FFF2-40B4-BE49-F238E27FC236}">
              <a16:creationId xmlns:a16="http://schemas.microsoft.com/office/drawing/2014/main" id="{7512B931-40D9-4BEA-8ED7-D8C2063B59D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67" name="Rectangle 702">
          <a:extLst>
            <a:ext uri="{FF2B5EF4-FFF2-40B4-BE49-F238E27FC236}">
              <a16:creationId xmlns:a16="http://schemas.microsoft.com/office/drawing/2014/main" id="{F34475E3-CC4D-4014-ABBE-8F1D7A7BE91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68" name="Rectangle 702">
          <a:extLst>
            <a:ext uri="{FF2B5EF4-FFF2-40B4-BE49-F238E27FC236}">
              <a16:creationId xmlns:a16="http://schemas.microsoft.com/office/drawing/2014/main" id="{FEDE2159-D4F1-4209-85DB-8DE2B34926A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69" name="Rectangle 702">
          <a:extLst>
            <a:ext uri="{FF2B5EF4-FFF2-40B4-BE49-F238E27FC236}">
              <a16:creationId xmlns:a16="http://schemas.microsoft.com/office/drawing/2014/main" id="{8510E8CF-3704-4549-A203-BFCAB6473D9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70" name="Rectangle 702">
          <a:extLst>
            <a:ext uri="{FF2B5EF4-FFF2-40B4-BE49-F238E27FC236}">
              <a16:creationId xmlns:a16="http://schemas.microsoft.com/office/drawing/2014/main" id="{229FE2E3-C2A3-4E3E-94E9-88CD9248E6B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71" name="Rectangle 702">
          <a:extLst>
            <a:ext uri="{FF2B5EF4-FFF2-40B4-BE49-F238E27FC236}">
              <a16:creationId xmlns:a16="http://schemas.microsoft.com/office/drawing/2014/main" id="{6AF957CB-03B6-4FB3-A63A-D974BEC5C74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72" name="Rectangle 702">
          <a:extLst>
            <a:ext uri="{FF2B5EF4-FFF2-40B4-BE49-F238E27FC236}">
              <a16:creationId xmlns:a16="http://schemas.microsoft.com/office/drawing/2014/main" id="{3BEF49A5-888D-407E-A298-BB1A128F148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73" name="Rectangle 702">
          <a:extLst>
            <a:ext uri="{FF2B5EF4-FFF2-40B4-BE49-F238E27FC236}">
              <a16:creationId xmlns:a16="http://schemas.microsoft.com/office/drawing/2014/main" id="{87198AD2-F464-4E5F-8BFB-1AEB4D6CC61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74" name="Rectangle 702">
          <a:extLst>
            <a:ext uri="{FF2B5EF4-FFF2-40B4-BE49-F238E27FC236}">
              <a16:creationId xmlns:a16="http://schemas.microsoft.com/office/drawing/2014/main" id="{5BC15CE7-7F26-4E7E-985B-7CE4F8F130B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75" name="Rectangle 702">
          <a:extLst>
            <a:ext uri="{FF2B5EF4-FFF2-40B4-BE49-F238E27FC236}">
              <a16:creationId xmlns:a16="http://schemas.microsoft.com/office/drawing/2014/main" id="{055B2C15-6B66-4AD5-9C3C-BA80D20842A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76" name="Rectangle 702">
          <a:extLst>
            <a:ext uri="{FF2B5EF4-FFF2-40B4-BE49-F238E27FC236}">
              <a16:creationId xmlns:a16="http://schemas.microsoft.com/office/drawing/2014/main" id="{7C6B36DC-755C-437E-9C39-C6850C8D53B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77" name="Rectangle 702">
          <a:extLst>
            <a:ext uri="{FF2B5EF4-FFF2-40B4-BE49-F238E27FC236}">
              <a16:creationId xmlns:a16="http://schemas.microsoft.com/office/drawing/2014/main" id="{443340FD-B897-4204-ADA2-2AE3A5E0BA0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78" name="Rectangle 702">
          <a:extLst>
            <a:ext uri="{FF2B5EF4-FFF2-40B4-BE49-F238E27FC236}">
              <a16:creationId xmlns:a16="http://schemas.microsoft.com/office/drawing/2014/main" id="{4EE09ED5-6736-4F3A-B8DE-BE2B6F1ED09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79" name="Rectangle 702">
          <a:extLst>
            <a:ext uri="{FF2B5EF4-FFF2-40B4-BE49-F238E27FC236}">
              <a16:creationId xmlns:a16="http://schemas.microsoft.com/office/drawing/2014/main" id="{2B3ABF28-00EF-4EE8-A2DB-638E480D418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80" name="Rectangle 702">
          <a:extLst>
            <a:ext uri="{FF2B5EF4-FFF2-40B4-BE49-F238E27FC236}">
              <a16:creationId xmlns:a16="http://schemas.microsoft.com/office/drawing/2014/main" id="{C304EA6F-A4F5-41CF-80C1-18D109CE424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81" name="Rectangle 702">
          <a:extLst>
            <a:ext uri="{FF2B5EF4-FFF2-40B4-BE49-F238E27FC236}">
              <a16:creationId xmlns:a16="http://schemas.microsoft.com/office/drawing/2014/main" id="{BA4BA498-1B4C-47E0-9FCC-6D6F56808B6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82" name="Rectangle 702">
          <a:extLst>
            <a:ext uri="{FF2B5EF4-FFF2-40B4-BE49-F238E27FC236}">
              <a16:creationId xmlns:a16="http://schemas.microsoft.com/office/drawing/2014/main" id="{BFA6A223-6BFB-4BBC-B5F1-8C81F32766A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83" name="Rectangle 702">
          <a:extLst>
            <a:ext uri="{FF2B5EF4-FFF2-40B4-BE49-F238E27FC236}">
              <a16:creationId xmlns:a16="http://schemas.microsoft.com/office/drawing/2014/main" id="{420D3D0C-DAC2-4DFA-B0F9-9A94980EF7B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84" name="Rectangle 702">
          <a:extLst>
            <a:ext uri="{FF2B5EF4-FFF2-40B4-BE49-F238E27FC236}">
              <a16:creationId xmlns:a16="http://schemas.microsoft.com/office/drawing/2014/main" id="{9FB1B038-DB81-4754-8515-5C866BA54CF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85" name="Rectangle 702">
          <a:extLst>
            <a:ext uri="{FF2B5EF4-FFF2-40B4-BE49-F238E27FC236}">
              <a16:creationId xmlns:a16="http://schemas.microsoft.com/office/drawing/2014/main" id="{78D75F11-02F8-4B74-895B-F6DC83E8CF2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86" name="Rectangle 702">
          <a:extLst>
            <a:ext uri="{FF2B5EF4-FFF2-40B4-BE49-F238E27FC236}">
              <a16:creationId xmlns:a16="http://schemas.microsoft.com/office/drawing/2014/main" id="{A834954B-B61B-4446-8CCD-81DC915379F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87" name="Rectangle 702">
          <a:extLst>
            <a:ext uri="{FF2B5EF4-FFF2-40B4-BE49-F238E27FC236}">
              <a16:creationId xmlns:a16="http://schemas.microsoft.com/office/drawing/2014/main" id="{A80BC6C8-CC88-42DC-A0DE-33197DBC333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88" name="Rectangle 702">
          <a:extLst>
            <a:ext uri="{FF2B5EF4-FFF2-40B4-BE49-F238E27FC236}">
              <a16:creationId xmlns:a16="http://schemas.microsoft.com/office/drawing/2014/main" id="{8A089507-7E64-4788-BE83-DC1C673C5C5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89" name="Rectangle 702">
          <a:extLst>
            <a:ext uri="{FF2B5EF4-FFF2-40B4-BE49-F238E27FC236}">
              <a16:creationId xmlns:a16="http://schemas.microsoft.com/office/drawing/2014/main" id="{9C8B366D-AD6D-482F-8578-A710C941E8D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90" name="Rectangle 702">
          <a:extLst>
            <a:ext uri="{FF2B5EF4-FFF2-40B4-BE49-F238E27FC236}">
              <a16:creationId xmlns:a16="http://schemas.microsoft.com/office/drawing/2014/main" id="{2CD5C384-FD66-432F-96B0-F817875420B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91" name="Rectangle 702">
          <a:extLst>
            <a:ext uri="{FF2B5EF4-FFF2-40B4-BE49-F238E27FC236}">
              <a16:creationId xmlns:a16="http://schemas.microsoft.com/office/drawing/2014/main" id="{6F411190-BEAC-427A-A8A6-B661138A06D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92" name="Rectangle 702">
          <a:extLst>
            <a:ext uri="{FF2B5EF4-FFF2-40B4-BE49-F238E27FC236}">
              <a16:creationId xmlns:a16="http://schemas.microsoft.com/office/drawing/2014/main" id="{B943C948-3925-4B5E-AB52-283C8E9E153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93" name="Rectangle 702">
          <a:extLst>
            <a:ext uri="{FF2B5EF4-FFF2-40B4-BE49-F238E27FC236}">
              <a16:creationId xmlns:a16="http://schemas.microsoft.com/office/drawing/2014/main" id="{78862ADE-AD65-43AB-B988-4F5A0BDA772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94" name="Rectangle 702">
          <a:extLst>
            <a:ext uri="{FF2B5EF4-FFF2-40B4-BE49-F238E27FC236}">
              <a16:creationId xmlns:a16="http://schemas.microsoft.com/office/drawing/2014/main" id="{74D5B636-40AE-48C1-A49E-F8C1561A185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95" name="Rectangle 702">
          <a:extLst>
            <a:ext uri="{FF2B5EF4-FFF2-40B4-BE49-F238E27FC236}">
              <a16:creationId xmlns:a16="http://schemas.microsoft.com/office/drawing/2014/main" id="{00F41B7C-4116-4E48-AC7F-CCCA774C465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96" name="Rectangle 702">
          <a:extLst>
            <a:ext uri="{FF2B5EF4-FFF2-40B4-BE49-F238E27FC236}">
              <a16:creationId xmlns:a16="http://schemas.microsoft.com/office/drawing/2014/main" id="{B3E27649-823B-4505-9048-F0FD04EA8AB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97" name="Rectangle 702">
          <a:extLst>
            <a:ext uri="{FF2B5EF4-FFF2-40B4-BE49-F238E27FC236}">
              <a16:creationId xmlns:a16="http://schemas.microsoft.com/office/drawing/2014/main" id="{6F7FF693-3955-4903-A5BE-B470AD4E2E1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98" name="Rectangle 702">
          <a:extLst>
            <a:ext uri="{FF2B5EF4-FFF2-40B4-BE49-F238E27FC236}">
              <a16:creationId xmlns:a16="http://schemas.microsoft.com/office/drawing/2014/main" id="{4A0B14D9-9AFA-43B3-A555-8FA6DE79448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199" name="Rectangle 702">
          <a:extLst>
            <a:ext uri="{FF2B5EF4-FFF2-40B4-BE49-F238E27FC236}">
              <a16:creationId xmlns:a16="http://schemas.microsoft.com/office/drawing/2014/main" id="{0B1C9C2A-4746-43C5-A664-749B32EA9A9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200" name="Rectangle 702">
          <a:extLst>
            <a:ext uri="{FF2B5EF4-FFF2-40B4-BE49-F238E27FC236}">
              <a16:creationId xmlns:a16="http://schemas.microsoft.com/office/drawing/2014/main" id="{282B8D40-3E47-4196-BE30-9BAC9C52E30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201" name="Rectangle 702">
          <a:extLst>
            <a:ext uri="{FF2B5EF4-FFF2-40B4-BE49-F238E27FC236}">
              <a16:creationId xmlns:a16="http://schemas.microsoft.com/office/drawing/2014/main" id="{282B9482-374C-4628-B978-E82ECFBE56F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202" name="Rectangle 702">
          <a:extLst>
            <a:ext uri="{FF2B5EF4-FFF2-40B4-BE49-F238E27FC236}">
              <a16:creationId xmlns:a16="http://schemas.microsoft.com/office/drawing/2014/main" id="{708575C2-A1BA-4C66-BFE6-7B96FAD64F7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203" name="Rectangle 702">
          <a:extLst>
            <a:ext uri="{FF2B5EF4-FFF2-40B4-BE49-F238E27FC236}">
              <a16:creationId xmlns:a16="http://schemas.microsoft.com/office/drawing/2014/main" id="{B2DAF963-03A1-4035-A97D-F40A9AC37E9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204" name="Rectangle 702">
          <a:extLst>
            <a:ext uri="{FF2B5EF4-FFF2-40B4-BE49-F238E27FC236}">
              <a16:creationId xmlns:a16="http://schemas.microsoft.com/office/drawing/2014/main" id="{448E0686-AA0E-4837-90E2-EE47C9ED7E9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205" name="Rectangle 702">
          <a:extLst>
            <a:ext uri="{FF2B5EF4-FFF2-40B4-BE49-F238E27FC236}">
              <a16:creationId xmlns:a16="http://schemas.microsoft.com/office/drawing/2014/main" id="{F0D8818A-D93D-41C9-B931-AA662F71F06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206" name="Rectangle 702">
          <a:extLst>
            <a:ext uri="{FF2B5EF4-FFF2-40B4-BE49-F238E27FC236}">
              <a16:creationId xmlns:a16="http://schemas.microsoft.com/office/drawing/2014/main" id="{2EA0A68A-861C-40BF-8C3B-1BE220D37A4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207" name="Rectangle 702">
          <a:extLst>
            <a:ext uri="{FF2B5EF4-FFF2-40B4-BE49-F238E27FC236}">
              <a16:creationId xmlns:a16="http://schemas.microsoft.com/office/drawing/2014/main" id="{0457B257-4332-4E15-BD5F-AC6AB28F92B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208" name="Rectangle 702">
          <a:extLst>
            <a:ext uri="{FF2B5EF4-FFF2-40B4-BE49-F238E27FC236}">
              <a16:creationId xmlns:a16="http://schemas.microsoft.com/office/drawing/2014/main" id="{AAF74B96-9CA8-4492-B55E-7DFE248E107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209" name="Rectangle 702">
          <a:extLst>
            <a:ext uri="{FF2B5EF4-FFF2-40B4-BE49-F238E27FC236}">
              <a16:creationId xmlns:a16="http://schemas.microsoft.com/office/drawing/2014/main" id="{F48C1FEC-96DE-44B8-BC3E-668C098CE94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210" name="Rectangle 702">
          <a:extLst>
            <a:ext uri="{FF2B5EF4-FFF2-40B4-BE49-F238E27FC236}">
              <a16:creationId xmlns:a16="http://schemas.microsoft.com/office/drawing/2014/main" id="{10FE4D15-9B91-498E-8611-9DC8DD76FEC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211" name="Rectangle 702">
          <a:extLst>
            <a:ext uri="{FF2B5EF4-FFF2-40B4-BE49-F238E27FC236}">
              <a16:creationId xmlns:a16="http://schemas.microsoft.com/office/drawing/2014/main" id="{3DFF31C9-56CC-484C-86CC-826EDC33939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212" name="Rectangle 702">
          <a:extLst>
            <a:ext uri="{FF2B5EF4-FFF2-40B4-BE49-F238E27FC236}">
              <a16:creationId xmlns:a16="http://schemas.microsoft.com/office/drawing/2014/main" id="{E2E73E59-3EC6-4C85-8CB6-E4296306742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213" name="Rectangle 702">
          <a:extLst>
            <a:ext uri="{FF2B5EF4-FFF2-40B4-BE49-F238E27FC236}">
              <a16:creationId xmlns:a16="http://schemas.microsoft.com/office/drawing/2014/main" id="{E8036654-634B-420E-839E-49FCEFEAEAC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214" name="Rectangle 702">
          <a:extLst>
            <a:ext uri="{FF2B5EF4-FFF2-40B4-BE49-F238E27FC236}">
              <a16:creationId xmlns:a16="http://schemas.microsoft.com/office/drawing/2014/main" id="{B31BAB14-A60F-4506-B3C5-67201E651A5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215" name="Rectangle 702">
          <a:extLst>
            <a:ext uri="{FF2B5EF4-FFF2-40B4-BE49-F238E27FC236}">
              <a16:creationId xmlns:a16="http://schemas.microsoft.com/office/drawing/2014/main" id="{5E2DA50A-7650-4804-B819-626C5E33F50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216" name="Rectangle 702">
          <a:extLst>
            <a:ext uri="{FF2B5EF4-FFF2-40B4-BE49-F238E27FC236}">
              <a16:creationId xmlns:a16="http://schemas.microsoft.com/office/drawing/2014/main" id="{0F59D036-5DBC-44D9-BCAB-3B148620D18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217" name="Rectangle 702">
          <a:extLst>
            <a:ext uri="{FF2B5EF4-FFF2-40B4-BE49-F238E27FC236}">
              <a16:creationId xmlns:a16="http://schemas.microsoft.com/office/drawing/2014/main" id="{C24C80E3-FADF-4E33-BD22-8A0F8D8B7D6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218" name="Rectangle 702">
          <a:extLst>
            <a:ext uri="{FF2B5EF4-FFF2-40B4-BE49-F238E27FC236}">
              <a16:creationId xmlns:a16="http://schemas.microsoft.com/office/drawing/2014/main" id="{5E3570A0-7F61-40B8-A9BE-F90828651C4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219" name="Rectangle 702">
          <a:extLst>
            <a:ext uri="{FF2B5EF4-FFF2-40B4-BE49-F238E27FC236}">
              <a16:creationId xmlns:a16="http://schemas.microsoft.com/office/drawing/2014/main" id="{0EB23574-7D97-40EC-A74E-0381441423E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220" name="Rectangle 702">
          <a:extLst>
            <a:ext uri="{FF2B5EF4-FFF2-40B4-BE49-F238E27FC236}">
              <a16:creationId xmlns:a16="http://schemas.microsoft.com/office/drawing/2014/main" id="{3FBBEF77-5351-43BC-805B-56F41C3D952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221" name="Rectangle 702">
          <a:extLst>
            <a:ext uri="{FF2B5EF4-FFF2-40B4-BE49-F238E27FC236}">
              <a16:creationId xmlns:a16="http://schemas.microsoft.com/office/drawing/2014/main" id="{918E4B40-E824-4D49-B275-044BAB74D80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222" name="Rectangle 702">
          <a:extLst>
            <a:ext uri="{FF2B5EF4-FFF2-40B4-BE49-F238E27FC236}">
              <a16:creationId xmlns:a16="http://schemas.microsoft.com/office/drawing/2014/main" id="{03BF40F5-25B2-47D2-9B1A-7350185CEE3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223" name="Rectangle 702">
          <a:extLst>
            <a:ext uri="{FF2B5EF4-FFF2-40B4-BE49-F238E27FC236}">
              <a16:creationId xmlns:a16="http://schemas.microsoft.com/office/drawing/2014/main" id="{922F3AD4-25CD-4C3B-AC9C-D697B64671B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224" name="Rectangle 702">
          <a:extLst>
            <a:ext uri="{FF2B5EF4-FFF2-40B4-BE49-F238E27FC236}">
              <a16:creationId xmlns:a16="http://schemas.microsoft.com/office/drawing/2014/main" id="{58DFD23E-943B-4ABB-BCA1-703A4773D95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225" name="Rectangle 702">
          <a:extLst>
            <a:ext uri="{FF2B5EF4-FFF2-40B4-BE49-F238E27FC236}">
              <a16:creationId xmlns:a16="http://schemas.microsoft.com/office/drawing/2014/main" id="{32A937C4-58F9-4D32-9D72-31D2DE05C38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226" name="Rectangle 702">
          <a:extLst>
            <a:ext uri="{FF2B5EF4-FFF2-40B4-BE49-F238E27FC236}">
              <a16:creationId xmlns:a16="http://schemas.microsoft.com/office/drawing/2014/main" id="{D6F94C72-ADE7-4D51-BE51-DEEF2667CBA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227" name="Rectangle 702">
          <a:extLst>
            <a:ext uri="{FF2B5EF4-FFF2-40B4-BE49-F238E27FC236}">
              <a16:creationId xmlns:a16="http://schemas.microsoft.com/office/drawing/2014/main" id="{22AA1285-F7F3-49B4-8AED-92538839DBD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228" name="Rectangle 702">
          <a:extLst>
            <a:ext uri="{FF2B5EF4-FFF2-40B4-BE49-F238E27FC236}">
              <a16:creationId xmlns:a16="http://schemas.microsoft.com/office/drawing/2014/main" id="{A5FDDE13-9BBE-478F-8331-0F679C05F0A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229" name="Rectangle 702">
          <a:extLst>
            <a:ext uri="{FF2B5EF4-FFF2-40B4-BE49-F238E27FC236}">
              <a16:creationId xmlns:a16="http://schemas.microsoft.com/office/drawing/2014/main" id="{64E75763-D83D-4A86-BB71-C0314409FCF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230" name="Rectangle 702">
          <a:extLst>
            <a:ext uri="{FF2B5EF4-FFF2-40B4-BE49-F238E27FC236}">
              <a16:creationId xmlns:a16="http://schemas.microsoft.com/office/drawing/2014/main" id="{75D89059-21A5-4C39-BDE8-85C3124BB27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231" name="Rectangle 702">
          <a:extLst>
            <a:ext uri="{FF2B5EF4-FFF2-40B4-BE49-F238E27FC236}">
              <a16:creationId xmlns:a16="http://schemas.microsoft.com/office/drawing/2014/main" id="{80EA9480-9F73-4ABE-B936-3C93778CFFA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232" name="Rectangle 702">
          <a:extLst>
            <a:ext uri="{FF2B5EF4-FFF2-40B4-BE49-F238E27FC236}">
              <a16:creationId xmlns:a16="http://schemas.microsoft.com/office/drawing/2014/main" id="{E4876080-7FE5-49EB-A515-2B89E19D3F8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233" name="Rectangle 702">
          <a:extLst>
            <a:ext uri="{FF2B5EF4-FFF2-40B4-BE49-F238E27FC236}">
              <a16:creationId xmlns:a16="http://schemas.microsoft.com/office/drawing/2014/main" id="{0DBA4508-0CA2-4BF2-9305-DC98C7EDE8B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234" name="Rectangle 702">
          <a:extLst>
            <a:ext uri="{FF2B5EF4-FFF2-40B4-BE49-F238E27FC236}">
              <a16:creationId xmlns:a16="http://schemas.microsoft.com/office/drawing/2014/main" id="{A81021C9-E4DF-4057-9822-74D02C0B9DF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235" name="Rectangle 702">
          <a:extLst>
            <a:ext uri="{FF2B5EF4-FFF2-40B4-BE49-F238E27FC236}">
              <a16:creationId xmlns:a16="http://schemas.microsoft.com/office/drawing/2014/main" id="{F1DF04DA-E5CA-4DFE-84B3-B7E5D918826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236" name="Rectangle 702">
          <a:extLst>
            <a:ext uri="{FF2B5EF4-FFF2-40B4-BE49-F238E27FC236}">
              <a16:creationId xmlns:a16="http://schemas.microsoft.com/office/drawing/2014/main" id="{8F9DB8AC-C1A8-40B8-AF54-6005ACEE518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237" name="Rectangle 702">
          <a:extLst>
            <a:ext uri="{FF2B5EF4-FFF2-40B4-BE49-F238E27FC236}">
              <a16:creationId xmlns:a16="http://schemas.microsoft.com/office/drawing/2014/main" id="{2D0BA7C6-A8F5-49CF-A928-FD4F049B4C1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238" name="Rectangle 702">
          <a:extLst>
            <a:ext uri="{FF2B5EF4-FFF2-40B4-BE49-F238E27FC236}">
              <a16:creationId xmlns:a16="http://schemas.microsoft.com/office/drawing/2014/main" id="{486EA8FE-5289-495D-8DA4-A0DA41AECBA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239" name="Rectangle 702">
          <a:extLst>
            <a:ext uri="{FF2B5EF4-FFF2-40B4-BE49-F238E27FC236}">
              <a16:creationId xmlns:a16="http://schemas.microsoft.com/office/drawing/2014/main" id="{20D159FE-5172-4AA8-84BC-CC5DB7AD0BB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240" name="Rectangle 702">
          <a:extLst>
            <a:ext uri="{FF2B5EF4-FFF2-40B4-BE49-F238E27FC236}">
              <a16:creationId xmlns:a16="http://schemas.microsoft.com/office/drawing/2014/main" id="{80510E53-D431-48A3-A548-A5D67093FCA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241" name="Rectangle 702">
          <a:extLst>
            <a:ext uri="{FF2B5EF4-FFF2-40B4-BE49-F238E27FC236}">
              <a16:creationId xmlns:a16="http://schemas.microsoft.com/office/drawing/2014/main" id="{E2D7A9C5-8BA9-490E-990B-8DDF5129EA5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242" name="Rectangle 702">
          <a:extLst>
            <a:ext uri="{FF2B5EF4-FFF2-40B4-BE49-F238E27FC236}">
              <a16:creationId xmlns:a16="http://schemas.microsoft.com/office/drawing/2014/main" id="{F32110CE-FE20-4894-8B89-4E20E04FC56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243" name="Rectangle 702">
          <a:extLst>
            <a:ext uri="{FF2B5EF4-FFF2-40B4-BE49-F238E27FC236}">
              <a16:creationId xmlns:a16="http://schemas.microsoft.com/office/drawing/2014/main" id="{90EB5D30-5E5A-4ACC-A2A1-00E609F7151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244" name="Rectangle 702">
          <a:extLst>
            <a:ext uri="{FF2B5EF4-FFF2-40B4-BE49-F238E27FC236}">
              <a16:creationId xmlns:a16="http://schemas.microsoft.com/office/drawing/2014/main" id="{FBD0C6E8-2A9C-4AAF-A06A-8BCD3119A5F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245" name="Rectangle 702">
          <a:extLst>
            <a:ext uri="{FF2B5EF4-FFF2-40B4-BE49-F238E27FC236}">
              <a16:creationId xmlns:a16="http://schemas.microsoft.com/office/drawing/2014/main" id="{29918C7A-CA85-46BE-A90C-119994BD193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246" name="Rectangle 702">
          <a:extLst>
            <a:ext uri="{FF2B5EF4-FFF2-40B4-BE49-F238E27FC236}">
              <a16:creationId xmlns:a16="http://schemas.microsoft.com/office/drawing/2014/main" id="{B34C61C9-4574-4647-8FE3-DB8A6F7EFD9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247" name="Rectangle 702">
          <a:extLst>
            <a:ext uri="{FF2B5EF4-FFF2-40B4-BE49-F238E27FC236}">
              <a16:creationId xmlns:a16="http://schemas.microsoft.com/office/drawing/2014/main" id="{6D89C4B4-869D-458A-8195-7233A2ECFB0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248" name="Rectangle 702">
          <a:extLst>
            <a:ext uri="{FF2B5EF4-FFF2-40B4-BE49-F238E27FC236}">
              <a16:creationId xmlns:a16="http://schemas.microsoft.com/office/drawing/2014/main" id="{AC42DBF9-EFB4-47ED-A809-D4888F9B438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249" name="Rectangle 702">
          <a:extLst>
            <a:ext uri="{FF2B5EF4-FFF2-40B4-BE49-F238E27FC236}">
              <a16:creationId xmlns:a16="http://schemas.microsoft.com/office/drawing/2014/main" id="{D3E48B1A-7F56-4C15-9447-996F6C2D282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250" name="Rectangle 702">
          <a:extLst>
            <a:ext uri="{FF2B5EF4-FFF2-40B4-BE49-F238E27FC236}">
              <a16:creationId xmlns:a16="http://schemas.microsoft.com/office/drawing/2014/main" id="{D8B3BCD4-971E-438E-95AB-6CBE15FA480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251" name="Rectangle 702">
          <a:extLst>
            <a:ext uri="{FF2B5EF4-FFF2-40B4-BE49-F238E27FC236}">
              <a16:creationId xmlns:a16="http://schemas.microsoft.com/office/drawing/2014/main" id="{97C9DAD8-21AC-40B5-B537-DD60626C026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252" name="Rectangle 702">
          <a:extLst>
            <a:ext uri="{FF2B5EF4-FFF2-40B4-BE49-F238E27FC236}">
              <a16:creationId xmlns:a16="http://schemas.microsoft.com/office/drawing/2014/main" id="{BB0CFA40-1883-4946-A49D-F986FAF5470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253" name="Rectangle 702">
          <a:extLst>
            <a:ext uri="{FF2B5EF4-FFF2-40B4-BE49-F238E27FC236}">
              <a16:creationId xmlns:a16="http://schemas.microsoft.com/office/drawing/2014/main" id="{7A11727B-284E-4378-AD70-EEFB1925FCA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254" name="Rectangle 702">
          <a:extLst>
            <a:ext uri="{FF2B5EF4-FFF2-40B4-BE49-F238E27FC236}">
              <a16:creationId xmlns:a16="http://schemas.microsoft.com/office/drawing/2014/main" id="{B078F4D8-E750-4E22-9E66-A7143767B7C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255" name="Rectangle 702">
          <a:extLst>
            <a:ext uri="{FF2B5EF4-FFF2-40B4-BE49-F238E27FC236}">
              <a16:creationId xmlns:a16="http://schemas.microsoft.com/office/drawing/2014/main" id="{3467A01B-CF19-4F60-9AF4-94A545BDF7D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256" name="Rectangle 702">
          <a:extLst>
            <a:ext uri="{FF2B5EF4-FFF2-40B4-BE49-F238E27FC236}">
              <a16:creationId xmlns:a16="http://schemas.microsoft.com/office/drawing/2014/main" id="{ED5362CF-2849-4080-819C-124576ECCF6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257" name="Rectangle 702">
          <a:extLst>
            <a:ext uri="{FF2B5EF4-FFF2-40B4-BE49-F238E27FC236}">
              <a16:creationId xmlns:a16="http://schemas.microsoft.com/office/drawing/2014/main" id="{584CDBCD-61DD-4C0F-8ECB-73A015D6DDC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258" name="Rectangle 702">
          <a:extLst>
            <a:ext uri="{FF2B5EF4-FFF2-40B4-BE49-F238E27FC236}">
              <a16:creationId xmlns:a16="http://schemas.microsoft.com/office/drawing/2014/main" id="{BAA6D360-A030-4BF8-9B3A-71F8EB9B853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0</xdr:rowOff>
    </xdr:from>
    <xdr:to>
      <xdr:col>20</xdr:col>
      <xdr:colOff>157086</xdr:colOff>
      <xdr:row>57</xdr:row>
      <xdr:rowOff>0</xdr:rowOff>
    </xdr:to>
    <xdr:sp macro="" textlink="">
      <xdr:nvSpPr>
        <xdr:cNvPr id="5259" name="Rectangle 702">
          <a:extLst>
            <a:ext uri="{FF2B5EF4-FFF2-40B4-BE49-F238E27FC236}">
              <a16:creationId xmlns:a16="http://schemas.microsoft.com/office/drawing/2014/main" id="{1B26E883-6E22-4435-9929-F9D38422675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260" name="Rectangle 702">
          <a:extLst>
            <a:ext uri="{FF2B5EF4-FFF2-40B4-BE49-F238E27FC236}">
              <a16:creationId xmlns:a16="http://schemas.microsoft.com/office/drawing/2014/main" id="{985E766F-BA2C-4096-94E1-B7A13EB0A44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261" name="Rectangle 702">
          <a:extLst>
            <a:ext uri="{FF2B5EF4-FFF2-40B4-BE49-F238E27FC236}">
              <a16:creationId xmlns:a16="http://schemas.microsoft.com/office/drawing/2014/main" id="{C3F12440-177D-451D-8451-6255046D2D0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262" name="Rectangle 702">
          <a:extLst>
            <a:ext uri="{FF2B5EF4-FFF2-40B4-BE49-F238E27FC236}">
              <a16:creationId xmlns:a16="http://schemas.microsoft.com/office/drawing/2014/main" id="{35AE03ED-9F2E-4F9D-A4AF-24CE53966FE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263" name="Rectangle 702">
          <a:extLst>
            <a:ext uri="{FF2B5EF4-FFF2-40B4-BE49-F238E27FC236}">
              <a16:creationId xmlns:a16="http://schemas.microsoft.com/office/drawing/2014/main" id="{9DD9D34A-2D0C-4005-8E2F-85C810FD893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264" name="Rectangle 702">
          <a:extLst>
            <a:ext uri="{FF2B5EF4-FFF2-40B4-BE49-F238E27FC236}">
              <a16:creationId xmlns:a16="http://schemas.microsoft.com/office/drawing/2014/main" id="{18527F07-F70F-452C-8248-EA67649BE28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265" name="Rectangle 702">
          <a:extLst>
            <a:ext uri="{FF2B5EF4-FFF2-40B4-BE49-F238E27FC236}">
              <a16:creationId xmlns:a16="http://schemas.microsoft.com/office/drawing/2014/main" id="{9EB3740E-5EAF-4A14-A829-E936EEF5866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266" name="Rectangle 702">
          <a:extLst>
            <a:ext uri="{FF2B5EF4-FFF2-40B4-BE49-F238E27FC236}">
              <a16:creationId xmlns:a16="http://schemas.microsoft.com/office/drawing/2014/main" id="{661421CF-F518-4E5E-9F16-286E5D863DF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267" name="Rectangle 702">
          <a:extLst>
            <a:ext uri="{FF2B5EF4-FFF2-40B4-BE49-F238E27FC236}">
              <a16:creationId xmlns:a16="http://schemas.microsoft.com/office/drawing/2014/main" id="{F343D220-2FDC-4058-9DDF-7837C6EBF7B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268" name="Rectangle 702">
          <a:extLst>
            <a:ext uri="{FF2B5EF4-FFF2-40B4-BE49-F238E27FC236}">
              <a16:creationId xmlns:a16="http://schemas.microsoft.com/office/drawing/2014/main" id="{35D9CBF8-0F6E-4573-9737-FBC7E140964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269" name="Rectangle 702">
          <a:extLst>
            <a:ext uri="{FF2B5EF4-FFF2-40B4-BE49-F238E27FC236}">
              <a16:creationId xmlns:a16="http://schemas.microsoft.com/office/drawing/2014/main" id="{6DE23B3E-F86D-454E-85EA-278A832CB16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270" name="Rectangle 702">
          <a:extLst>
            <a:ext uri="{FF2B5EF4-FFF2-40B4-BE49-F238E27FC236}">
              <a16:creationId xmlns:a16="http://schemas.microsoft.com/office/drawing/2014/main" id="{BD28A99D-0C7F-4816-BD1B-5ADD44CCFC3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271" name="Rectangle 702">
          <a:extLst>
            <a:ext uri="{FF2B5EF4-FFF2-40B4-BE49-F238E27FC236}">
              <a16:creationId xmlns:a16="http://schemas.microsoft.com/office/drawing/2014/main" id="{A35D99D8-373B-44F4-ADF6-48F768CB930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272" name="Rectangle 702">
          <a:extLst>
            <a:ext uri="{FF2B5EF4-FFF2-40B4-BE49-F238E27FC236}">
              <a16:creationId xmlns:a16="http://schemas.microsoft.com/office/drawing/2014/main" id="{35D1A109-9744-466E-8027-21330298CCE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273" name="Rectangle 702">
          <a:extLst>
            <a:ext uri="{FF2B5EF4-FFF2-40B4-BE49-F238E27FC236}">
              <a16:creationId xmlns:a16="http://schemas.microsoft.com/office/drawing/2014/main" id="{8C185147-953E-499E-A633-857C3326DCB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274" name="Rectangle 702">
          <a:extLst>
            <a:ext uri="{FF2B5EF4-FFF2-40B4-BE49-F238E27FC236}">
              <a16:creationId xmlns:a16="http://schemas.microsoft.com/office/drawing/2014/main" id="{BC94A378-3B54-49F7-9B89-01F45338B86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275" name="Rectangle 702">
          <a:extLst>
            <a:ext uri="{FF2B5EF4-FFF2-40B4-BE49-F238E27FC236}">
              <a16:creationId xmlns:a16="http://schemas.microsoft.com/office/drawing/2014/main" id="{0EACBF11-FC5A-46C7-9E0A-91C33D5B14E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276" name="Rectangle 702">
          <a:extLst>
            <a:ext uri="{FF2B5EF4-FFF2-40B4-BE49-F238E27FC236}">
              <a16:creationId xmlns:a16="http://schemas.microsoft.com/office/drawing/2014/main" id="{B479D8F1-82C7-4E30-8FB8-BC141F1EC7C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277" name="Rectangle 702">
          <a:extLst>
            <a:ext uri="{FF2B5EF4-FFF2-40B4-BE49-F238E27FC236}">
              <a16:creationId xmlns:a16="http://schemas.microsoft.com/office/drawing/2014/main" id="{43102881-922B-498F-B5FF-29390223383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278" name="Rectangle 702">
          <a:extLst>
            <a:ext uri="{FF2B5EF4-FFF2-40B4-BE49-F238E27FC236}">
              <a16:creationId xmlns:a16="http://schemas.microsoft.com/office/drawing/2014/main" id="{596404C2-02AB-40E8-8963-0E8F5C37EEF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279" name="Rectangle 702">
          <a:extLst>
            <a:ext uri="{FF2B5EF4-FFF2-40B4-BE49-F238E27FC236}">
              <a16:creationId xmlns:a16="http://schemas.microsoft.com/office/drawing/2014/main" id="{07D8EBAF-FAD6-4ADB-8BC7-0638ECE5A87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280" name="Rectangle 702">
          <a:extLst>
            <a:ext uri="{FF2B5EF4-FFF2-40B4-BE49-F238E27FC236}">
              <a16:creationId xmlns:a16="http://schemas.microsoft.com/office/drawing/2014/main" id="{DA6D74F1-BCA2-476C-9CAE-BC7D755E370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281" name="Rectangle 702">
          <a:extLst>
            <a:ext uri="{FF2B5EF4-FFF2-40B4-BE49-F238E27FC236}">
              <a16:creationId xmlns:a16="http://schemas.microsoft.com/office/drawing/2014/main" id="{1D612FAE-23E3-4C68-A6A6-26646464D3B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282" name="Rectangle 702">
          <a:extLst>
            <a:ext uri="{FF2B5EF4-FFF2-40B4-BE49-F238E27FC236}">
              <a16:creationId xmlns:a16="http://schemas.microsoft.com/office/drawing/2014/main" id="{5B9A99F6-370A-490F-90F0-109B15EE862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283" name="Rectangle 702">
          <a:extLst>
            <a:ext uri="{FF2B5EF4-FFF2-40B4-BE49-F238E27FC236}">
              <a16:creationId xmlns:a16="http://schemas.microsoft.com/office/drawing/2014/main" id="{5AAE5E46-C78C-42FF-89BF-22919D9ACB9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284" name="Rectangle 702">
          <a:extLst>
            <a:ext uri="{FF2B5EF4-FFF2-40B4-BE49-F238E27FC236}">
              <a16:creationId xmlns:a16="http://schemas.microsoft.com/office/drawing/2014/main" id="{CC8484FA-2506-4AFA-9DE7-479A8D4DAE1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285" name="Rectangle 702">
          <a:extLst>
            <a:ext uri="{FF2B5EF4-FFF2-40B4-BE49-F238E27FC236}">
              <a16:creationId xmlns:a16="http://schemas.microsoft.com/office/drawing/2014/main" id="{0D24C3B6-BA0A-4961-9D77-769CB5E371C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286" name="Rectangle 702">
          <a:extLst>
            <a:ext uri="{FF2B5EF4-FFF2-40B4-BE49-F238E27FC236}">
              <a16:creationId xmlns:a16="http://schemas.microsoft.com/office/drawing/2014/main" id="{92268FC3-3F33-4244-92F3-BB682501B36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287" name="Rectangle 702">
          <a:extLst>
            <a:ext uri="{FF2B5EF4-FFF2-40B4-BE49-F238E27FC236}">
              <a16:creationId xmlns:a16="http://schemas.microsoft.com/office/drawing/2014/main" id="{BAE96ABD-17B0-4FEB-A1CD-A6EDB6F2F62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288" name="Rectangle 702">
          <a:extLst>
            <a:ext uri="{FF2B5EF4-FFF2-40B4-BE49-F238E27FC236}">
              <a16:creationId xmlns:a16="http://schemas.microsoft.com/office/drawing/2014/main" id="{C03997B4-7404-4FBE-82BD-DBE6C2EEC82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289" name="Rectangle 702">
          <a:extLst>
            <a:ext uri="{FF2B5EF4-FFF2-40B4-BE49-F238E27FC236}">
              <a16:creationId xmlns:a16="http://schemas.microsoft.com/office/drawing/2014/main" id="{0819A8A7-1021-4F27-9541-030D36C0D38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290" name="Rectangle 702">
          <a:extLst>
            <a:ext uri="{FF2B5EF4-FFF2-40B4-BE49-F238E27FC236}">
              <a16:creationId xmlns:a16="http://schemas.microsoft.com/office/drawing/2014/main" id="{F5B4E4B5-333E-4DFE-8078-980ABF1096B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291" name="Rectangle 702">
          <a:extLst>
            <a:ext uri="{FF2B5EF4-FFF2-40B4-BE49-F238E27FC236}">
              <a16:creationId xmlns:a16="http://schemas.microsoft.com/office/drawing/2014/main" id="{CC1AEE3B-5C18-4E68-A0E4-B7D64657766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292" name="Rectangle 702">
          <a:extLst>
            <a:ext uri="{FF2B5EF4-FFF2-40B4-BE49-F238E27FC236}">
              <a16:creationId xmlns:a16="http://schemas.microsoft.com/office/drawing/2014/main" id="{E177847C-2DF9-463B-9E51-82B61B6917C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293" name="Rectangle 702">
          <a:extLst>
            <a:ext uri="{FF2B5EF4-FFF2-40B4-BE49-F238E27FC236}">
              <a16:creationId xmlns:a16="http://schemas.microsoft.com/office/drawing/2014/main" id="{57382E52-12C1-44B4-B91D-BA73206948B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294" name="Rectangle 702">
          <a:extLst>
            <a:ext uri="{FF2B5EF4-FFF2-40B4-BE49-F238E27FC236}">
              <a16:creationId xmlns:a16="http://schemas.microsoft.com/office/drawing/2014/main" id="{2E4A94FD-EDA3-44AB-9B2E-B91944BACD7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295" name="Rectangle 702">
          <a:extLst>
            <a:ext uri="{FF2B5EF4-FFF2-40B4-BE49-F238E27FC236}">
              <a16:creationId xmlns:a16="http://schemas.microsoft.com/office/drawing/2014/main" id="{9576F653-15A7-4522-9CD7-CA5C9D7E369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296" name="Rectangle 702">
          <a:extLst>
            <a:ext uri="{FF2B5EF4-FFF2-40B4-BE49-F238E27FC236}">
              <a16:creationId xmlns:a16="http://schemas.microsoft.com/office/drawing/2014/main" id="{8F86883A-87C5-4BB8-B852-B01543F115B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297" name="Rectangle 702">
          <a:extLst>
            <a:ext uri="{FF2B5EF4-FFF2-40B4-BE49-F238E27FC236}">
              <a16:creationId xmlns:a16="http://schemas.microsoft.com/office/drawing/2014/main" id="{3063BC78-CD28-4465-B050-3F701D3805A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298" name="Rectangle 702">
          <a:extLst>
            <a:ext uri="{FF2B5EF4-FFF2-40B4-BE49-F238E27FC236}">
              <a16:creationId xmlns:a16="http://schemas.microsoft.com/office/drawing/2014/main" id="{AFE4D5AB-3F97-4B2A-82D2-3D687A456AC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299" name="Rectangle 702">
          <a:extLst>
            <a:ext uri="{FF2B5EF4-FFF2-40B4-BE49-F238E27FC236}">
              <a16:creationId xmlns:a16="http://schemas.microsoft.com/office/drawing/2014/main" id="{711F5260-44B6-4E77-AE98-A1108E1F7FF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00" name="Rectangle 702">
          <a:extLst>
            <a:ext uri="{FF2B5EF4-FFF2-40B4-BE49-F238E27FC236}">
              <a16:creationId xmlns:a16="http://schemas.microsoft.com/office/drawing/2014/main" id="{CACFEFFE-1034-4A29-834E-06FC868335E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01" name="Rectangle 702">
          <a:extLst>
            <a:ext uri="{FF2B5EF4-FFF2-40B4-BE49-F238E27FC236}">
              <a16:creationId xmlns:a16="http://schemas.microsoft.com/office/drawing/2014/main" id="{9BB9F34F-9A23-4533-8125-4312C204871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02" name="Rectangle 702">
          <a:extLst>
            <a:ext uri="{FF2B5EF4-FFF2-40B4-BE49-F238E27FC236}">
              <a16:creationId xmlns:a16="http://schemas.microsoft.com/office/drawing/2014/main" id="{0A6580FB-F65E-45AD-A8F5-C27F24B2630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03" name="Rectangle 702">
          <a:extLst>
            <a:ext uri="{FF2B5EF4-FFF2-40B4-BE49-F238E27FC236}">
              <a16:creationId xmlns:a16="http://schemas.microsoft.com/office/drawing/2014/main" id="{59988601-E692-455C-8F1D-73AF841AE73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04" name="Rectangle 702">
          <a:extLst>
            <a:ext uri="{FF2B5EF4-FFF2-40B4-BE49-F238E27FC236}">
              <a16:creationId xmlns:a16="http://schemas.microsoft.com/office/drawing/2014/main" id="{DB0A39AD-46FC-4E80-99D7-E08645189D5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05" name="Rectangle 702">
          <a:extLst>
            <a:ext uri="{FF2B5EF4-FFF2-40B4-BE49-F238E27FC236}">
              <a16:creationId xmlns:a16="http://schemas.microsoft.com/office/drawing/2014/main" id="{1003C83C-3951-4B56-A4C6-FFC330923E9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06" name="Rectangle 702">
          <a:extLst>
            <a:ext uri="{FF2B5EF4-FFF2-40B4-BE49-F238E27FC236}">
              <a16:creationId xmlns:a16="http://schemas.microsoft.com/office/drawing/2014/main" id="{721A5E98-7100-498B-A86F-099C74E5682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07" name="Rectangle 702">
          <a:extLst>
            <a:ext uri="{FF2B5EF4-FFF2-40B4-BE49-F238E27FC236}">
              <a16:creationId xmlns:a16="http://schemas.microsoft.com/office/drawing/2014/main" id="{E6890D63-0936-44B0-A308-F6A08BFEC47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08" name="Rectangle 702">
          <a:extLst>
            <a:ext uri="{FF2B5EF4-FFF2-40B4-BE49-F238E27FC236}">
              <a16:creationId xmlns:a16="http://schemas.microsoft.com/office/drawing/2014/main" id="{B024793C-F9B8-4F77-9F55-0C8FF82517F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09" name="Rectangle 702">
          <a:extLst>
            <a:ext uri="{FF2B5EF4-FFF2-40B4-BE49-F238E27FC236}">
              <a16:creationId xmlns:a16="http://schemas.microsoft.com/office/drawing/2014/main" id="{E776CFA4-25CC-4672-AACE-7D9FD7A1B9D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10" name="Rectangle 702">
          <a:extLst>
            <a:ext uri="{FF2B5EF4-FFF2-40B4-BE49-F238E27FC236}">
              <a16:creationId xmlns:a16="http://schemas.microsoft.com/office/drawing/2014/main" id="{DD27592D-9BE3-4315-BA68-AEEB5134B04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11" name="Rectangle 702">
          <a:extLst>
            <a:ext uri="{FF2B5EF4-FFF2-40B4-BE49-F238E27FC236}">
              <a16:creationId xmlns:a16="http://schemas.microsoft.com/office/drawing/2014/main" id="{D81074E9-DE30-4667-8306-F4EAA44FB57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12" name="Rectangle 702">
          <a:extLst>
            <a:ext uri="{FF2B5EF4-FFF2-40B4-BE49-F238E27FC236}">
              <a16:creationId xmlns:a16="http://schemas.microsoft.com/office/drawing/2014/main" id="{84B5D219-62F8-4F6A-A7F9-07653183532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13" name="Rectangle 702">
          <a:extLst>
            <a:ext uri="{FF2B5EF4-FFF2-40B4-BE49-F238E27FC236}">
              <a16:creationId xmlns:a16="http://schemas.microsoft.com/office/drawing/2014/main" id="{CA656D88-05CE-49EE-968E-205087EC42D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14" name="Rectangle 702">
          <a:extLst>
            <a:ext uri="{FF2B5EF4-FFF2-40B4-BE49-F238E27FC236}">
              <a16:creationId xmlns:a16="http://schemas.microsoft.com/office/drawing/2014/main" id="{3D8FA8C5-62C0-4C02-8139-9009211D36E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15" name="Rectangle 702">
          <a:extLst>
            <a:ext uri="{FF2B5EF4-FFF2-40B4-BE49-F238E27FC236}">
              <a16:creationId xmlns:a16="http://schemas.microsoft.com/office/drawing/2014/main" id="{E73C1DBA-6B01-40E7-9DF2-C74DA2359A0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16" name="Rectangle 702">
          <a:extLst>
            <a:ext uri="{FF2B5EF4-FFF2-40B4-BE49-F238E27FC236}">
              <a16:creationId xmlns:a16="http://schemas.microsoft.com/office/drawing/2014/main" id="{45826D30-0F72-4378-B929-3387547C3BD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17" name="Rectangle 702">
          <a:extLst>
            <a:ext uri="{FF2B5EF4-FFF2-40B4-BE49-F238E27FC236}">
              <a16:creationId xmlns:a16="http://schemas.microsoft.com/office/drawing/2014/main" id="{3BE011B7-B05F-4FAA-A8AE-49A901F04F9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18" name="Rectangle 702">
          <a:extLst>
            <a:ext uri="{FF2B5EF4-FFF2-40B4-BE49-F238E27FC236}">
              <a16:creationId xmlns:a16="http://schemas.microsoft.com/office/drawing/2014/main" id="{12A081F5-385C-4CBB-BAEE-DB42CF3583C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19" name="Rectangle 702">
          <a:extLst>
            <a:ext uri="{FF2B5EF4-FFF2-40B4-BE49-F238E27FC236}">
              <a16:creationId xmlns:a16="http://schemas.microsoft.com/office/drawing/2014/main" id="{399582FF-154D-4E4E-80F0-6336FB19528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20" name="Rectangle 702">
          <a:extLst>
            <a:ext uri="{FF2B5EF4-FFF2-40B4-BE49-F238E27FC236}">
              <a16:creationId xmlns:a16="http://schemas.microsoft.com/office/drawing/2014/main" id="{905069AD-642F-4A83-85BF-C410434261E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21" name="Rectangle 702">
          <a:extLst>
            <a:ext uri="{FF2B5EF4-FFF2-40B4-BE49-F238E27FC236}">
              <a16:creationId xmlns:a16="http://schemas.microsoft.com/office/drawing/2014/main" id="{6A1B6345-D72B-4D0B-B59C-61C2DD709DD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22" name="Rectangle 702">
          <a:extLst>
            <a:ext uri="{FF2B5EF4-FFF2-40B4-BE49-F238E27FC236}">
              <a16:creationId xmlns:a16="http://schemas.microsoft.com/office/drawing/2014/main" id="{5E65822A-72D2-46A8-B749-6AE6E32D7A3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23" name="Rectangle 702">
          <a:extLst>
            <a:ext uri="{FF2B5EF4-FFF2-40B4-BE49-F238E27FC236}">
              <a16:creationId xmlns:a16="http://schemas.microsoft.com/office/drawing/2014/main" id="{668B70F3-A399-4EDA-9ADC-0E0EFFC3E18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24" name="Rectangle 702">
          <a:extLst>
            <a:ext uri="{FF2B5EF4-FFF2-40B4-BE49-F238E27FC236}">
              <a16:creationId xmlns:a16="http://schemas.microsoft.com/office/drawing/2014/main" id="{67AD04B5-C4D4-45C2-875A-30828E2F77D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25" name="Rectangle 702">
          <a:extLst>
            <a:ext uri="{FF2B5EF4-FFF2-40B4-BE49-F238E27FC236}">
              <a16:creationId xmlns:a16="http://schemas.microsoft.com/office/drawing/2014/main" id="{3A249178-2D07-4CB3-AAF8-10364B93562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26" name="Rectangle 702">
          <a:extLst>
            <a:ext uri="{FF2B5EF4-FFF2-40B4-BE49-F238E27FC236}">
              <a16:creationId xmlns:a16="http://schemas.microsoft.com/office/drawing/2014/main" id="{3A2EB989-F68E-40BE-A1BF-522DA5F5CAF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27" name="Rectangle 702">
          <a:extLst>
            <a:ext uri="{FF2B5EF4-FFF2-40B4-BE49-F238E27FC236}">
              <a16:creationId xmlns:a16="http://schemas.microsoft.com/office/drawing/2014/main" id="{C6FCCCA9-C5F2-47F2-AB1F-B614B0E1C4C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28" name="Rectangle 702">
          <a:extLst>
            <a:ext uri="{FF2B5EF4-FFF2-40B4-BE49-F238E27FC236}">
              <a16:creationId xmlns:a16="http://schemas.microsoft.com/office/drawing/2014/main" id="{FC271E59-124D-4A39-A643-F6E59B85DF5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29" name="Rectangle 702">
          <a:extLst>
            <a:ext uri="{FF2B5EF4-FFF2-40B4-BE49-F238E27FC236}">
              <a16:creationId xmlns:a16="http://schemas.microsoft.com/office/drawing/2014/main" id="{2D986687-2662-4596-B967-6AC1644AB22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30" name="Rectangle 702">
          <a:extLst>
            <a:ext uri="{FF2B5EF4-FFF2-40B4-BE49-F238E27FC236}">
              <a16:creationId xmlns:a16="http://schemas.microsoft.com/office/drawing/2014/main" id="{0379E238-D6D8-4EBB-AA7D-5EC43934239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31" name="Rectangle 702">
          <a:extLst>
            <a:ext uri="{FF2B5EF4-FFF2-40B4-BE49-F238E27FC236}">
              <a16:creationId xmlns:a16="http://schemas.microsoft.com/office/drawing/2014/main" id="{08058D95-3368-4628-9736-62C40A6D900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32" name="Rectangle 702">
          <a:extLst>
            <a:ext uri="{FF2B5EF4-FFF2-40B4-BE49-F238E27FC236}">
              <a16:creationId xmlns:a16="http://schemas.microsoft.com/office/drawing/2014/main" id="{E70A5EEB-C4BD-4ABE-90C9-82D48CFC96B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33" name="Rectangle 702">
          <a:extLst>
            <a:ext uri="{FF2B5EF4-FFF2-40B4-BE49-F238E27FC236}">
              <a16:creationId xmlns:a16="http://schemas.microsoft.com/office/drawing/2014/main" id="{D1015BEF-145B-4612-B4C3-256D1E4B8EB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34" name="Rectangle 702">
          <a:extLst>
            <a:ext uri="{FF2B5EF4-FFF2-40B4-BE49-F238E27FC236}">
              <a16:creationId xmlns:a16="http://schemas.microsoft.com/office/drawing/2014/main" id="{E768F743-DDC2-4C8D-8C80-5F77F2C9EEA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35" name="Rectangle 702">
          <a:extLst>
            <a:ext uri="{FF2B5EF4-FFF2-40B4-BE49-F238E27FC236}">
              <a16:creationId xmlns:a16="http://schemas.microsoft.com/office/drawing/2014/main" id="{3AF4B11B-7C2D-46E9-A1B3-9641BBC65A4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36" name="Rectangle 702">
          <a:extLst>
            <a:ext uri="{FF2B5EF4-FFF2-40B4-BE49-F238E27FC236}">
              <a16:creationId xmlns:a16="http://schemas.microsoft.com/office/drawing/2014/main" id="{598DE5B1-287F-4771-B100-4AEF732B323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37" name="Rectangle 702">
          <a:extLst>
            <a:ext uri="{FF2B5EF4-FFF2-40B4-BE49-F238E27FC236}">
              <a16:creationId xmlns:a16="http://schemas.microsoft.com/office/drawing/2014/main" id="{E9ADBDDB-CCD4-4C0B-B140-F4156CE09EF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38" name="Rectangle 702">
          <a:extLst>
            <a:ext uri="{FF2B5EF4-FFF2-40B4-BE49-F238E27FC236}">
              <a16:creationId xmlns:a16="http://schemas.microsoft.com/office/drawing/2014/main" id="{FF545B08-4B4A-4861-B96B-2574B59F59A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39" name="Rectangle 702">
          <a:extLst>
            <a:ext uri="{FF2B5EF4-FFF2-40B4-BE49-F238E27FC236}">
              <a16:creationId xmlns:a16="http://schemas.microsoft.com/office/drawing/2014/main" id="{19346CFD-9262-4FB4-851A-3507038078C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40" name="Rectangle 702">
          <a:extLst>
            <a:ext uri="{FF2B5EF4-FFF2-40B4-BE49-F238E27FC236}">
              <a16:creationId xmlns:a16="http://schemas.microsoft.com/office/drawing/2014/main" id="{F722BAA5-64EE-4442-B5D4-74F585EE17B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41" name="Rectangle 702">
          <a:extLst>
            <a:ext uri="{FF2B5EF4-FFF2-40B4-BE49-F238E27FC236}">
              <a16:creationId xmlns:a16="http://schemas.microsoft.com/office/drawing/2014/main" id="{86E2C323-925C-4D3E-8637-749323DD386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42" name="Rectangle 702">
          <a:extLst>
            <a:ext uri="{FF2B5EF4-FFF2-40B4-BE49-F238E27FC236}">
              <a16:creationId xmlns:a16="http://schemas.microsoft.com/office/drawing/2014/main" id="{2BFB6630-C1C6-4E74-BF02-915A0EC4316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43" name="Rectangle 702">
          <a:extLst>
            <a:ext uri="{FF2B5EF4-FFF2-40B4-BE49-F238E27FC236}">
              <a16:creationId xmlns:a16="http://schemas.microsoft.com/office/drawing/2014/main" id="{902B8935-40EC-45E5-BD48-E75EC553921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44" name="Rectangle 702">
          <a:extLst>
            <a:ext uri="{FF2B5EF4-FFF2-40B4-BE49-F238E27FC236}">
              <a16:creationId xmlns:a16="http://schemas.microsoft.com/office/drawing/2014/main" id="{E96DBBA9-1A9E-445E-A8DB-E770B4B982B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45" name="Rectangle 702">
          <a:extLst>
            <a:ext uri="{FF2B5EF4-FFF2-40B4-BE49-F238E27FC236}">
              <a16:creationId xmlns:a16="http://schemas.microsoft.com/office/drawing/2014/main" id="{E85058AD-F480-4341-A39E-1669875B773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46" name="Rectangle 702">
          <a:extLst>
            <a:ext uri="{FF2B5EF4-FFF2-40B4-BE49-F238E27FC236}">
              <a16:creationId xmlns:a16="http://schemas.microsoft.com/office/drawing/2014/main" id="{7FCA06BB-42E2-4730-B481-2DBD0A7AAF0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47" name="Rectangle 702">
          <a:extLst>
            <a:ext uri="{FF2B5EF4-FFF2-40B4-BE49-F238E27FC236}">
              <a16:creationId xmlns:a16="http://schemas.microsoft.com/office/drawing/2014/main" id="{38BA5CC0-72FA-4AC0-B982-1227154EB59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48" name="Rectangle 702">
          <a:extLst>
            <a:ext uri="{FF2B5EF4-FFF2-40B4-BE49-F238E27FC236}">
              <a16:creationId xmlns:a16="http://schemas.microsoft.com/office/drawing/2014/main" id="{AD6FD1B8-CDEC-4762-946E-DC6280A84F4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49" name="Rectangle 702">
          <a:extLst>
            <a:ext uri="{FF2B5EF4-FFF2-40B4-BE49-F238E27FC236}">
              <a16:creationId xmlns:a16="http://schemas.microsoft.com/office/drawing/2014/main" id="{BFBC5380-41EC-4B85-B137-930BE39EC1D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50" name="Rectangle 702">
          <a:extLst>
            <a:ext uri="{FF2B5EF4-FFF2-40B4-BE49-F238E27FC236}">
              <a16:creationId xmlns:a16="http://schemas.microsoft.com/office/drawing/2014/main" id="{BC66DD8B-D710-46C3-8099-8E5F30E62CF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51" name="Rectangle 702">
          <a:extLst>
            <a:ext uri="{FF2B5EF4-FFF2-40B4-BE49-F238E27FC236}">
              <a16:creationId xmlns:a16="http://schemas.microsoft.com/office/drawing/2014/main" id="{BEBD4F57-9400-4FFC-BA2E-1245A763F97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52" name="Rectangle 702">
          <a:extLst>
            <a:ext uri="{FF2B5EF4-FFF2-40B4-BE49-F238E27FC236}">
              <a16:creationId xmlns:a16="http://schemas.microsoft.com/office/drawing/2014/main" id="{D96E10F4-8D1D-4FF2-9D1F-13D33F06FB7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53" name="Rectangle 702">
          <a:extLst>
            <a:ext uri="{FF2B5EF4-FFF2-40B4-BE49-F238E27FC236}">
              <a16:creationId xmlns:a16="http://schemas.microsoft.com/office/drawing/2014/main" id="{28956689-BCF0-4426-8AF0-D52B924EF24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54" name="Rectangle 702">
          <a:extLst>
            <a:ext uri="{FF2B5EF4-FFF2-40B4-BE49-F238E27FC236}">
              <a16:creationId xmlns:a16="http://schemas.microsoft.com/office/drawing/2014/main" id="{BA18AD2A-E1BC-4584-BED3-2DDFD701B22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55" name="Rectangle 702">
          <a:extLst>
            <a:ext uri="{FF2B5EF4-FFF2-40B4-BE49-F238E27FC236}">
              <a16:creationId xmlns:a16="http://schemas.microsoft.com/office/drawing/2014/main" id="{745EF020-B735-486A-AEB4-7E31028E448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56" name="Rectangle 702">
          <a:extLst>
            <a:ext uri="{FF2B5EF4-FFF2-40B4-BE49-F238E27FC236}">
              <a16:creationId xmlns:a16="http://schemas.microsoft.com/office/drawing/2014/main" id="{31AAF726-6A0A-43AA-BCB3-DECA16EE4F4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57" name="Rectangle 702">
          <a:extLst>
            <a:ext uri="{FF2B5EF4-FFF2-40B4-BE49-F238E27FC236}">
              <a16:creationId xmlns:a16="http://schemas.microsoft.com/office/drawing/2014/main" id="{832F0C8B-10F9-43EA-BA8C-0AC25531D36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58" name="Rectangle 702">
          <a:extLst>
            <a:ext uri="{FF2B5EF4-FFF2-40B4-BE49-F238E27FC236}">
              <a16:creationId xmlns:a16="http://schemas.microsoft.com/office/drawing/2014/main" id="{3AE3AB1B-64E3-4E8A-A89A-7F713CB1777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59" name="Rectangle 702">
          <a:extLst>
            <a:ext uri="{FF2B5EF4-FFF2-40B4-BE49-F238E27FC236}">
              <a16:creationId xmlns:a16="http://schemas.microsoft.com/office/drawing/2014/main" id="{81105A10-EB44-4275-8B0A-97668B03752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60" name="Rectangle 702">
          <a:extLst>
            <a:ext uri="{FF2B5EF4-FFF2-40B4-BE49-F238E27FC236}">
              <a16:creationId xmlns:a16="http://schemas.microsoft.com/office/drawing/2014/main" id="{FBC1C3DA-09B8-44C6-B895-70DF6B9967B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61" name="Rectangle 702">
          <a:extLst>
            <a:ext uri="{FF2B5EF4-FFF2-40B4-BE49-F238E27FC236}">
              <a16:creationId xmlns:a16="http://schemas.microsoft.com/office/drawing/2014/main" id="{C64CC9F9-14CA-4571-A8AF-8BF7B2D7869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62" name="Rectangle 702">
          <a:extLst>
            <a:ext uri="{FF2B5EF4-FFF2-40B4-BE49-F238E27FC236}">
              <a16:creationId xmlns:a16="http://schemas.microsoft.com/office/drawing/2014/main" id="{3EFA1D79-06F7-411E-8DA7-30B2CFF35B5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63" name="Rectangle 702">
          <a:extLst>
            <a:ext uri="{FF2B5EF4-FFF2-40B4-BE49-F238E27FC236}">
              <a16:creationId xmlns:a16="http://schemas.microsoft.com/office/drawing/2014/main" id="{6A6594CC-29D5-4EA9-ADC5-83A70A64E49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64" name="Rectangle 702">
          <a:extLst>
            <a:ext uri="{FF2B5EF4-FFF2-40B4-BE49-F238E27FC236}">
              <a16:creationId xmlns:a16="http://schemas.microsoft.com/office/drawing/2014/main" id="{A9F6F4F6-903E-4449-9F6B-6080ED783CD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65" name="Rectangle 702">
          <a:extLst>
            <a:ext uri="{FF2B5EF4-FFF2-40B4-BE49-F238E27FC236}">
              <a16:creationId xmlns:a16="http://schemas.microsoft.com/office/drawing/2014/main" id="{49BD76FE-49A2-42AB-86CA-40B732D48A1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66" name="Rectangle 702">
          <a:extLst>
            <a:ext uri="{FF2B5EF4-FFF2-40B4-BE49-F238E27FC236}">
              <a16:creationId xmlns:a16="http://schemas.microsoft.com/office/drawing/2014/main" id="{1D654C97-8DA5-4A85-8864-FBBA169798C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67" name="Rectangle 702">
          <a:extLst>
            <a:ext uri="{FF2B5EF4-FFF2-40B4-BE49-F238E27FC236}">
              <a16:creationId xmlns:a16="http://schemas.microsoft.com/office/drawing/2014/main" id="{D2374887-88D2-40F2-A09F-3D1D4D000DA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68" name="Rectangle 702">
          <a:extLst>
            <a:ext uri="{FF2B5EF4-FFF2-40B4-BE49-F238E27FC236}">
              <a16:creationId xmlns:a16="http://schemas.microsoft.com/office/drawing/2014/main" id="{DFE39DEF-B097-4EE2-AA50-885B2D93162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69" name="Rectangle 702">
          <a:extLst>
            <a:ext uri="{FF2B5EF4-FFF2-40B4-BE49-F238E27FC236}">
              <a16:creationId xmlns:a16="http://schemas.microsoft.com/office/drawing/2014/main" id="{F8FE0416-66AE-4AC0-A0D5-A9BB05F41AE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70" name="Rectangle 702">
          <a:extLst>
            <a:ext uri="{FF2B5EF4-FFF2-40B4-BE49-F238E27FC236}">
              <a16:creationId xmlns:a16="http://schemas.microsoft.com/office/drawing/2014/main" id="{5B389518-33F7-41C9-B30B-CE8A11B668A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71" name="Rectangle 702">
          <a:extLst>
            <a:ext uri="{FF2B5EF4-FFF2-40B4-BE49-F238E27FC236}">
              <a16:creationId xmlns:a16="http://schemas.microsoft.com/office/drawing/2014/main" id="{99BFB685-822C-47B5-AB7F-F877E0CE86A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72" name="Rectangle 702">
          <a:extLst>
            <a:ext uri="{FF2B5EF4-FFF2-40B4-BE49-F238E27FC236}">
              <a16:creationId xmlns:a16="http://schemas.microsoft.com/office/drawing/2014/main" id="{E42C7B66-7D86-4018-BEB6-BCC248B1DFB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73" name="Rectangle 702">
          <a:extLst>
            <a:ext uri="{FF2B5EF4-FFF2-40B4-BE49-F238E27FC236}">
              <a16:creationId xmlns:a16="http://schemas.microsoft.com/office/drawing/2014/main" id="{9496C18C-FB0D-45B2-A035-90055723B60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74" name="Rectangle 702">
          <a:extLst>
            <a:ext uri="{FF2B5EF4-FFF2-40B4-BE49-F238E27FC236}">
              <a16:creationId xmlns:a16="http://schemas.microsoft.com/office/drawing/2014/main" id="{EC49D55B-F32D-4260-ACC7-267D07CBE65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75" name="Rectangle 702">
          <a:extLst>
            <a:ext uri="{FF2B5EF4-FFF2-40B4-BE49-F238E27FC236}">
              <a16:creationId xmlns:a16="http://schemas.microsoft.com/office/drawing/2014/main" id="{EA4ADBC0-D000-4EE1-9210-DEA1026DF43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76" name="Rectangle 702">
          <a:extLst>
            <a:ext uri="{FF2B5EF4-FFF2-40B4-BE49-F238E27FC236}">
              <a16:creationId xmlns:a16="http://schemas.microsoft.com/office/drawing/2014/main" id="{F97B6BB0-DC6C-496D-94E3-2C71C186154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77" name="Rectangle 702">
          <a:extLst>
            <a:ext uri="{FF2B5EF4-FFF2-40B4-BE49-F238E27FC236}">
              <a16:creationId xmlns:a16="http://schemas.microsoft.com/office/drawing/2014/main" id="{5328B943-6161-484B-8345-AE625065726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78" name="Rectangle 702">
          <a:extLst>
            <a:ext uri="{FF2B5EF4-FFF2-40B4-BE49-F238E27FC236}">
              <a16:creationId xmlns:a16="http://schemas.microsoft.com/office/drawing/2014/main" id="{DC75BFB5-00FC-41C7-BC13-835A28DB984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79" name="Rectangle 702">
          <a:extLst>
            <a:ext uri="{FF2B5EF4-FFF2-40B4-BE49-F238E27FC236}">
              <a16:creationId xmlns:a16="http://schemas.microsoft.com/office/drawing/2014/main" id="{141B9D41-EADD-40EC-BC1E-EDD93588944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80" name="Rectangle 702">
          <a:extLst>
            <a:ext uri="{FF2B5EF4-FFF2-40B4-BE49-F238E27FC236}">
              <a16:creationId xmlns:a16="http://schemas.microsoft.com/office/drawing/2014/main" id="{A0F409B0-5FE1-48F6-BBFE-AC97D4DC2E1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81" name="Rectangle 702">
          <a:extLst>
            <a:ext uri="{FF2B5EF4-FFF2-40B4-BE49-F238E27FC236}">
              <a16:creationId xmlns:a16="http://schemas.microsoft.com/office/drawing/2014/main" id="{FD201029-E2A6-4343-96F7-B6FFC3C8649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82" name="Rectangle 702">
          <a:extLst>
            <a:ext uri="{FF2B5EF4-FFF2-40B4-BE49-F238E27FC236}">
              <a16:creationId xmlns:a16="http://schemas.microsoft.com/office/drawing/2014/main" id="{77513EAE-B805-4D3F-8BEF-43053576B63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83" name="Rectangle 702">
          <a:extLst>
            <a:ext uri="{FF2B5EF4-FFF2-40B4-BE49-F238E27FC236}">
              <a16:creationId xmlns:a16="http://schemas.microsoft.com/office/drawing/2014/main" id="{B55DF806-C2C2-4E5E-B589-D68AC726E26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84" name="Rectangle 702">
          <a:extLst>
            <a:ext uri="{FF2B5EF4-FFF2-40B4-BE49-F238E27FC236}">
              <a16:creationId xmlns:a16="http://schemas.microsoft.com/office/drawing/2014/main" id="{3D3FE236-EA9B-4B1F-AC81-6CB719E0EF3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85" name="Rectangle 702">
          <a:extLst>
            <a:ext uri="{FF2B5EF4-FFF2-40B4-BE49-F238E27FC236}">
              <a16:creationId xmlns:a16="http://schemas.microsoft.com/office/drawing/2014/main" id="{CB99247C-6D98-4C58-8208-C7C9C81386B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86" name="Rectangle 702">
          <a:extLst>
            <a:ext uri="{FF2B5EF4-FFF2-40B4-BE49-F238E27FC236}">
              <a16:creationId xmlns:a16="http://schemas.microsoft.com/office/drawing/2014/main" id="{36788028-CD2C-4023-A657-8AF274C7EEA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87" name="Rectangle 702">
          <a:extLst>
            <a:ext uri="{FF2B5EF4-FFF2-40B4-BE49-F238E27FC236}">
              <a16:creationId xmlns:a16="http://schemas.microsoft.com/office/drawing/2014/main" id="{4E9EC8FA-9EC2-4748-A99B-1CD6EA3E1BC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88" name="Rectangle 702">
          <a:extLst>
            <a:ext uri="{FF2B5EF4-FFF2-40B4-BE49-F238E27FC236}">
              <a16:creationId xmlns:a16="http://schemas.microsoft.com/office/drawing/2014/main" id="{714BA552-9668-487D-823F-C4B689F0166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89" name="Rectangle 702">
          <a:extLst>
            <a:ext uri="{FF2B5EF4-FFF2-40B4-BE49-F238E27FC236}">
              <a16:creationId xmlns:a16="http://schemas.microsoft.com/office/drawing/2014/main" id="{CFAC19EB-E113-4212-82B6-2BB5DAAA131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90" name="Rectangle 702">
          <a:extLst>
            <a:ext uri="{FF2B5EF4-FFF2-40B4-BE49-F238E27FC236}">
              <a16:creationId xmlns:a16="http://schemas.microsoft.com/office/drawing/2014/main" id="{86852C23-16B3-45AA-A4FB-5FD8CA187B4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91" name="Rectangle 702">
          <a:extLst>
            <a:ext uri="{FF2B5EF4-FFF2-40B4-BE49-F238E27FC236}">
              <a16:creationId xmlns:a16="http://schemas.microsoft.com/office/drawing/2014/main" id="{C4C2B53C-6A9B-4DF7-9570-58C0C8C7441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92" name="Rectangle 702">
          <a:extLst>
            <a:ext uri="{FF2B5EF4-FFF2-40B4-BE49-F238E27FC236}">
              <a16:creationId xmlns:a16="http://schemas.microsoft.com/office/drawing/2014/main" id="{534D4CF3-953B-4277-8903-6FEB33CE6C0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93" name="Rectangle 702">
          <a:extLst>
            <a:ext uri="{FF2B5EF4-FFF2-40B4-BE49-F238E27FC236}">
              <a16:creationId xmlns:a16="http://schemas.microsoft.com/office/drawing/2014/main" id="{2DB1BF2D-0527-4282-BA2D-1CD6B66A05C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94" name="Rectangle 702">
          <a:extLst>
            <a:ext uri="{FF2B5EF4-FFF2-40B4-BE49-F238E27FC236}">
              <a16:creationId xmlns:a16="http://schemas.microsoft.com/office/drawing/2014/main" id="{6AAEE476-540B-4B51-BFD7-46041CB980A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95" name="Rectangle 702">
          <a:extLst>
            <a:ext uri="{FF2B5EF4-FFF2-40B4-BE49-F238E27FC236}">
              <a16:creationId xmlns:a16="http://schemas.microsoft.com/office/drawing/2014/main" id="{BB141BC1-792A-422C-AC9B-F0937F9854F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96" name="Rectangle 702">
          <a:extLst>
            <a:ext uri="{FF2B5EF4-FFF2-40B4-BE49-F238E27FC236}">
              <a16:creationId xmlns:a16="http://schemas.microsoft.com/office/drawing/2014/main" id="{29624148-2F6C-4886-BF1B-EA976F3EA0C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97" name="Rectangle 702">
          <a:extLst>
            <a:ext uri="{FF2B5EF4-FFF2-40B4-BE49-F238E27FC236}">
              <a16:creationId xmlns:a16="http://schemas.microsoft.com/office/drawing/2014/main" id="{DECE53BC-A1E6-4649-9E57-946EBC4C401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98" name="Rectangle 702">
          <a:extLst>
            <a:ext uri="{FF2B5EF4-FFF2-40B4-BE49-F238E27FC236}">
              <a16:creationId xmlns:a16="http://schemas.microsoft.com/office/drawing/2014/main" id="{63BDF0D7-90EC-4873-9F5A-BD8E5A13E57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399" name="Rectangle 702">
          <a:extLst>
            <a:ext uri="{FF2B5EF4-FFF2-40B4-BE49-F238E27FC236}">
              <a16:creationId xmlns:a16="http://schemas.microsoft.com/office/drawing/2014/main" id="{4C1DB00E-0B30-4741-8B7A-1EB74648987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00" name="Rectangle 702">
          <a:extLst>
            <a:ext uri="{FF2B5EF4-FFF2-40B4-BE49-F238E27FC236}">
              <a16:creationId xmlns:a16="http://schemas.microsoft.com/office/drawing/2014/main" id="{3C0E6560-9872-434E-9C09-9D66D139E08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01" name="Rectangle 702">
          <a:extLst>
            <a:ext uri="{FF2B5EF4-FFF2-40B4-BE49-F238E27FC236}">
              <a16:creationId xmlns:a16="http://schemas.microsoft.com/office/drawing/2014/main" id="{93ABE6CA-5194-4591-B829-9923C7C24EC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02" name="Rectangle 702">
          <a:extLst>
            <a:ext uri="{FF2B5EF4-FFF2-40B4-BE49-F238E27FC236}">
              <a16:creationId xmlns:a16="http://schemas.microsoft.com/office/drawing/2014/main" id="{EC5D2172-DF31-48CF-81E5-BC5C434F081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03" name="Rectangle 702">
          <a:extLst>
            <a:ext uri="{FF2B5EF4-FFF2-40B4-BE49-F238E27FC236}">
              <a16:creationId xmlns:a16="http://schemas.microsoft.com/office/drawing/2014/main" id="{A15973EF-16EF-4D54-B452-324AA4C23C3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04" name="Rectangle 702">
          <a:extLst>
            <a:ext uri="{FF2B5EF4-FFF2-40B4-BE49-F238E27FC236}">
              <a16:creationId xmlns:a16="http://schemas.microsoft.com/office/drawing/2014/main" id="{D4B76367-B9B0-4374-8FA9-4D62968C101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05" name="Rectangle 702">
          <a:extLst>
            <a:ext uri="{FF2B5EF4-FFF2-40B4-BE49-F238E27FC236}">
              <a16:creationId xmlns:a16="http://schemas.microsoft.com/office/drawing/2014/main" id="{6DF26108-039D-426E-A53C-C0AAAD36B61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06" name="Rectangle 702">
          <a:extLst>
            <a:ext uri="{FF2B5EF4-FFF2-40B4-BE49-F238E27FC236}">
              <a16:creationId xmlns:a16="http://schemas.microsoft.com/office/drawing/2014/main" id="{E00EE693-F472-4F62-AB6C-C48E2C07312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07" name="Rectangle 702">
          <a:extLst>
            <a:ext uri="{FF2B5EF4-FFF2-40B4-BE49-F238E27FC236}">
              <a16:creationId xmlns:a16="http://schemas.microsoft.com/office/drawing/2014/main" id="{F6E5BC0D-9AC5-40F0-82DE-7B97E8B4241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08" name="Rectangle 702">
          <a:extLst>
            <a:ext uri="{FF2B5EF4-FFF2-40B4-BE49-F238E27FC236}">
              <a16:creationId xmlns:a16="http://schemas.microsoft.com/office/drawing/2014/main" id="{DC68CA58-8416-4847-BD5D-E4B0EF6468F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09" name="Rectangle 702">
          <a:extLst>
            <a:ext uri="{FF2B5EF4-FFF2-40B4-BE49-F238E27FC236}">
              <a16:creationId xmlns:a16="http://schemas.microsoft.com/office/drawing/2014/main" id="{99CD4FED-30F1-46C5-A553-1CB96B137D2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10" name="Rectangle 702">
          <a:extLst>
            <a:ext uri="{FF2B5EF4-FFF2-40B4-BE49-F238E27FC236}">
              <a16:creationId xmlns:a16="http://schemas.microsoft.com/office/drawing/2014/main" id="{CA6976A2-DC6F-44DF-AA9A-F32F4CC7881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11" name="Rectangle 702">
          <a:extLst>
            <a:ext uri="{FF2B5EF4-FFF2-40B4-BE49-F238E27FC236}">
              <a16:creationId xmlns:a16="http://schemas.microsoft.com/office/drawing/2014/main" id="{F129AE80-1500-4544-A42D-3E6D9974B0E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12" name="Rectangle 702">
          <a:extLst>
            <a:ext uri="{FF2B5EF4-FFF2-40B4-BE49-F238E27FC236}">
              <a16:creationId xmlns:a16="http://schemas.microsoft.com/office/drawing/2014/main" id="{8F3AF720-414B-409C-9CF8-1EAF21D2678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13" name="Rectangle 702">
          <a:extLst>
            <a:ext uri="{FF2B5EF4-FFF2-40B4-BE49-F238E27FC236}">
              <a16:creationId xmlns:a16="http://schemas.microsoft.com/office/drawing/2014/main" id="{2B9D485C-3787-4CE7-982A-7558AE19C58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14" name="Rectangle 702">
          <a:extLst>
            <a:ext uri="{FF2B5EF4-FFF2-40B4-BE49-F238E27FC236}">
              <a16:creationId xmlns:a16="http://schemas.microsoft.com/office/drawing/2014/main" id="{D36F5125-E02E-49CF-A19A-7898B0E9347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15" name="Rectangle 702">
          <a:extLst>
            <a:ext uri="{FF2B5EF4-FFF2-40B4-BE49-F238E27FC236}">
              <a16:creationId xmlns:a16="http://schemas.microsoft.com/office/drawing/2014/main" id="{EBE5AD5D-C4EA-4D39-A39D-A3E144628BB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16" name="Rectangle 702">
          <a:extLst>
            <a:ext uri="{FF2B5EF4-FFF2-40B4-BE49-F238E27FC236}">
              <a16:creationId xmlns:a16="http://schemas.microsoft.com/office/drawing/2014/main" id="{8641736B-9A8A-4530-A352-C808AA1A589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17" name="Rectangle 702">
          <a:extLst>
            <a:ext uri="{FF2B5EF4-FFF2-40B4-BE49-F238E27FC236}">
              <a16:creationId xmlns:a16="http://schemas.microsoft.com/office/drawing/2014/main" id="{A9D26A47-40F3-430F-8532-40FFACF7829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18" name="Rectangle 702">
          <a:extLst>
            <a:ext uri="{FF2B5EF4-FFF2-40B4-BE49-F238E27FC236}">
              <a16:creationId xmlns:a16="http://schemas.microsoft.com/office/drawing/2014/main" id="{7C75EC2E-30BF-4A5C-B0D4-BF547AEBE93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19" name="Rectangle 702">
          <a:extLst>
            <a:ext uri="{FF2B5EF4-FFF2-40B4-BE49-F238E27FC236}">
              <a16:creationId xmlns:a16="http://schemas.microsoft.com/office/drawing/2014/main" id="{D16DCE6D-F295-4F3B-89D5-F6835B1110F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20" name="Rectangle 702">
          <a:extLst>
            <a:ext uri="{FF2B5EF4-FFF2-40B4-BE49-F238E27FC236}">
              <a16:creationId xmlns:a16="http://schemas.microsoft.com/office/drawing/2014/main" id="{31A0966E-0222-400B-B70A-71C1EA6DFA1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21" name="Rectangle 702">
          <a:extLst>
            <a:ext uri="{FF2B5EF4-FFF2-40B4-BE49-F238E27FC236}">
              <a16:creationId xmlns:a16="http://schemas.microsoft.com/office/drawing/2014/main" id="{F27C462C-24B6-4732-892E-868DC7DF09D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22" name="Rectangle 702">
          <a:extLst>
            <a:ext uri="{FF2B5EF4-FFF2-40B4-BE49-F238E27FC236}">
              <a16:creationId xmlns:a16="http://schemas.microsoft.com/office/drawing/2014/main" id="{72A8C73F-BD45-4927-A440-9D953174B5E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23" name="Rectangle 702">
          <a:extLst>
            <a:ext uri="{FF2B5EF4-FFF2-40B4-BE49-F238E27FC236}">
              <a16:creationId xmlns:a16="http://schemas.microsoft.com/office/drawing/2014/main" id="{3794E478-8913-4645-825D-E2C0412E23E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24" name="Rectangle 702">
          <a:extLst>
            <a:ext uri="{FF2B5EF4-FFF2-40B4-BE49-F238E27FC236}">
              <a16:creationId xmlns:a16="http://schemas.microsoft.com/office/drawing/2014/main" id="{CA7B6A69-F930-4E4F-91EB-C50DA235041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25" name="Rectangle 702">
          <a:extLst>
            <a:ext uri="{FF2B5EF4-FFF2-40B4-BE49-F238E27FC236}">
              <a16:creationId xmlns:a16="http://schemas.microsoft.com/office/drawing/2014/main" id="{8ED4AF0B-D068-4B3C-AE77-0B24C08CE46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26" name="Rectangle 702">
          <a:extLst>
            <a:ext uri="{FF2B5EF4-FFF2-40B4-BE49-F238E27FC236}">
              <a16:creationId xmlns:a16="http://schemas.microsoft.com/office/drawing/2014/main" id="{5C947113-4751-47DF-92D1-7A20AF00DEA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27" name="Rectangle 702">
          <a:extLst>
            <a:ext uri="{FF2B5EF4-FFF2-40B4-BE49-F238E27FC236}">
              <a16:creationId xmlns:a16="http://schemas.microsoft.com/office/drawing/2014/main" id="{7D81D2F1-628F-4C1E-BE86-319D22B8EFD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28" name="Rectangle 702">
          <a:extLst>
            <a:ext uri="{FF2B5EF4-FFF2-40B4-BE49-F238E27FC236}">
              <a16:creationId xmlns:a16="http://schemas.microsoft.com/office/drawing/2014/main" id="{FBD04FC3-3F51-419F-B295-F8870F1B275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29" name="Rectangle 702">
          <a:extLst>
            <a:ext uri="{FF2B5EF4-FFF2-40B4-BE49-F238E27FC236}">
              <a16:creationId xmlns:a16="http://schemas.microsoft.com/office/drawing/2014/main" id="{BE944DA1-B871-445D-9D08-941723D094A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30" name="Rectangle 702">
          <a:extLst>
            <a:ext uri="{FF2B5EF4-FFF2-40B4-BE49-F238E27FC236}">
              <a16:creationId xmlns:a16="http://schemas.microsoft.com/office/drawing/2014/main" id="{CB26383E-7471-48E8-8713-930B03682C1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31" name="Rectangle 702">
          <a:extLst>
            <a:ext uri="{FF2B5EF4-FFF2-40B4-BE49-F238E27FC236}">
              <a16:creationId xmlns:a16="http://schemas.microsoft.com/office/drawing/2014/main" id="{5923B4BF-5B05-4860-92B5-CB748A50F28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32" name="Rectangle 702">
          <a:extLst>
            <a:ext uri="{FF2B5EF4-FFF2-40B4-BE49-F238E27FC236}">
              <a16:creationId xmlns:a16="http://schemas.microsoft.com/office/drawing/2014/main" id="{B14C532F-A5AC-4E7E-848F-AE7B2F229C3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33" name="Rectangle 702">
          <a:extLst>
            <a:ext uri="{FF2B5EF4-FFF2-40B4-BE49-F238E27FC236}">
              <a16:creationId xmlns:a16="http://schemas.microsoft.com/office/drawing/2014/main" id="{D4F19ECE-27E9-433C-AE54-F55D52FB6D3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34" name="Rectangle 702">
          <a:extLst>
            <a:ext uri="{FF2B5EF4-FFF2-40B4-BE49-F238E27FC236}">
              <a16:creationId xmlns:a16="http://schemas.microsoft.com/office/drawing/2014/main" id="{4DE1CCCD-5A33-4C65-A61C-2095C87E382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35" name="Rectangle 702">
          <a:extLst>
            <a:ext uri="{FF2B5EF4-FFF2-40B4-BE49-F238E27FC236}">
              <a16:creationId xmlns:a16="http://schemas.microsoft.com/office/drawing/2014/main" id="{A3D89FEE-8C41-4CBA-810C-68E6AD9A959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36" name="Rectangle 702">
          <a:extLst>
            <a:ext uri="{FF2B5EF4-FFF2-40B4-BE49-F238E27FC236}">
              <a16:creationId xmlns:a16="http://schemas.microsoft.com/office/drawing/2014/main" id="{7C5CD60E-B248-4659-8DFA-195C9EBF85F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37" name="Rectangle 702">
          <a:extLst>
            <a:ext uri="{FF2B5EF4-FFF2-40B4-BE49-F238E27FC236}">
              <a16:creationId xmlns:a16="http://schemas.microsoft.com/office/drawing/2014/main" id="{1675943D-7172-415C-A953-212A18F04A8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38" name="Rectangle 702">
          <a:extLst>
            <a:ext uri="{FF2B5EF4-FFF2-40B4-BE49-F238E27FC236}">
              <a16:creationId xmlns:a16="http://schemas.microsoft.com/office/drawing/2014/main" id="{8597D9AD-83C3-4019-BF63-42F74E4FC94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39" name="Rectangle 702">
          <a:extLst>
            <a:ext uri="{FF2B5EF4-FFF2-40B4-BE49-F238E27FC236}">
              <a16:creationId xmlns:a16="http://schemas.microsoft.com/office/drawing/2014/main" id="{93D4FEE0-6D53-4E6C-94C6-B9FBAAC6E58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40" name="Rectangle 702">
          <a:extLst>
            <a:ext uri="{FF2B5EF4-FFF2-40B4-BE49-F238E27FC236}">
              <a16:creationId xmlns:a16="http://schemas.microsoft.com/office/drawing/2014/main" id="{6629AEF8-B5AE-4972-B397-E0B9779490E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41" name="Rectangle 702">
          <a:extLst>
            <a:ext uri="{FF2B5EF4-FFF2-40B4-BE49-F238E27FC236}">
              <a16:creationId xmlns:a16="http://schemas.microsoft.com/office/drawing/2014/main" id="{60654C16-62BA-4E5C-9A54-B3906B16F98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42" name="Rectangle 702">
          <a:extLst>
            <a:ext uri="{FF2B5EF4-FFF2-40B4-BE49-F238E27FC236}">
              <a16:creationId xmlns:a16="http://schemas.microsoft.com/office/drawing/2014/main" id="{20C63BF2-1C6F-4236-8E1F-51FE02C8F79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43" name="Rectangle 702">
          <a:extLst>
            <a:ext uri="{FF2B5EF4-FFF2-40B4-BE49-F238E27FC236}">
              <a16:creationId xmlns:a16="http://schemas.microsoft.com/office/drawing/2014/main" id="{D996D3A8-4D45-466B-AF2B-F3D9E400CEE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44" name="Rectangle 702">
          <a:extLst>
            <a:ext uri="{FF2B5EF4-FFF2-40B4-BE49-F238E27FC236}">
              <a16:creationId xmlns:a16="http://schemas.microsoft.com/office/drawing/2014/main" id="{9E9A3ACE-6955-4D53-8038-0A1A0DB3512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45" name="Rectangle 702">
          <a:extLst>
            <a:ext uri="{FF2B5EF4-FFF2-40B4-BE49-F238E27FC236}">
              <a16:creationId xmlns:a16="http://schemas.microsoft.com/office/drawing/2014/main" id="{CC0FDCC5-5BC2-4342-B140-7DF80F37327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46" name="Rectangle 702">
          <a:extLst>
            <a:ext uri="{FF2B5EF4-FFF2-40B4-BE49-F238E27FC236}">
              <a16:creationId xmlns:a16="http://schemas.microsoft.com/office/drawing/2014/main" id="{960074AE-31CC-4EB2-8E37-9E45500615C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47" name="Rectangle 702">
          <a:extLst>
            <a:ext uri="{FF2B5EF4-FFF2-40B4-BE49-F238E27FC236}">
              <a16:creationId xmlns:a16="http://schemas.microsoft.com/office/drawing/2014/main" id="{48C47031-DD85-4E55-9FEC-C489FD1AF1F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48" name="Rectangle 702">
          <a:extLst>
            <a:ext uri="{FF2B5EF4-FFF2-40B4-BE49-F238E27FC236}">
              <a16:creationId xmlns:a16="http://schemas.microsoft.com/office/drawing/2014/main" id="{6A22B719-E177-4512-BAE6-929F0E7A99C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49" name="Rectangle 702">
          <a:extLst>
            <a:ext uri="{FF2B5EF4-FFF2-40B4-BE49-F238E27FC236}">
              <a16:creationId xmlns:a16="http://schemas.microsoft.com/office/drawing/2014/main" id="{A4C9F70F-513D-4F2F-928E-F36F956DBD0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50" name="Rectangle 702">
          <a:extLst>
            <a:ext uri="{FF2B5EF4-FFF2-40B4-BE49-F238E27FC236}">
              <a16:creationId xmlns:a16="http://schemas.microsoft.com/office/drawing/2014/main" id="{83895B4F-4C40-41BF-AAA9-6C756F54DF0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51" name="Rectangle 702">
          <a:extLst>
            <a:ext uri="{FF2B5EF4-FFF2-40B4-BE49-F238E27FC236}">
              <a16:creationId xmlns:a16="http://schemas.microsoft.com/office/drawing/2014/main" id="{857EE502-4C23-4016-A47E-3A07CE740AD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52" name="Rectangle 702">
          <a:extLst>
            <a:ext uri="{FF2B5EF4-FFF2-40B4-BE49-F238E27FC236}">
              <a16:creationId xmlns:a16="http://schemas.microsoft.com/office/drawing/2014/main" id="{07C7F59D-9527-406D-8152-8D9983A8E59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53" name="Rectangle 702">
          <a:extLst>
            <a:ext uri="{FF2B5EF4-FFF2-40B4-BE49-F238E27FC236}">
              <a16:creationId xmlns:a16="http://schemas.microsoft.com/office/drawing/2014/main" id="{105AE76B-60D5-493B-912D-D2B04113857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54" name="Rectangle 702">
          <a:extLst>
            <a:ext uri="{FF2B5EF4-FFF2-40B4-BE49-F238E27FC236}">
              <a16:creationId xmlns:a16="http://schemas.microsoft.com/office/drawing/2014/main" id="{EC604904-2040-464E-9938-150A74F5C33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55" name="Rectangle 702">
          <a:extLst>
            <a:ext uri="{FF2B5EF4-FFF2-40B4-BE49-F238E27FC236}">
              <a16:creationId xmlns:a16="http://schemas.microsoft.com/office/drawing/2014/main" id="{C47A40A7-A890-4055-A2C0-513A73B808B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56" name="Rectangle 702">
          <a:extLst>
            <a:ext uri="{FF2B5EF4-FFF2-40B4-BE49-F238E27FC236}">
              <a16:creationId xmlns:a16="http://schemas.microsoft.com/office/drawing/2014/main" id="{C2BE19C6-13AA-4F8F-B6D5-42E1EFA89F0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57" name="Rectangle 702">
          <a:extLst>
            <a:ext uri="{FF2B5EF4-FFF2-40B4-BE49-F238E27FC236}">
              <a16:creationId xmlns:a16="http://schemas.microsoft.com/office/drawing/2014/main" id="{B1D4C926-B160-4C7D-97AB-CE34167D914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58" name="Rectangle 702">
          <a:extLst>
            <a:ext uri="{FF2B5EF4-FFF2-40B4-BE49-F238E27FC236}">
              <a16:creationId xmlns:a16="http://schemas.microsoft.com/office/drawing/2014/main" id="{F1F2F6F3-C4E8-45BE-9020-87DFDE86C93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59" name="Rectangle 702">
          <a:extLst>
            <a:ext uri="{FF2B5EF4-FFF2-40B4-BE49-F238E27FC236}">
              <a16:creationId xmlns:a16="http://schemas.microsoft.com/office/drawing/2014/main" id="{521F6601-A71A-48EB-9AFD-7F6477BB906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60" name="Rectangle 702">
          <a:extLst>
            <a:ext uri="{FF2B5EF4-FFF2-40B4-BE49-F238E27FC236}">
              <a16:creationId xmlns:a16="http://schemas.microsoft.com/office/drawing/2014/main" id="{C3977625-967C-4464-8FF8-E1274C14E56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61" name="Rectangle 702">
          <a:extLst>
            <a:ext uri="{FF2B5EF4-FFF2-40B4-BE49-F238E27FC236}">
              <a16:creationId xmlns:a16="http://schemas.microsoft.com/office/drawing/2014/main" id="{5FEE5AE6-E71F-4A93-8A1C-EE2243C317D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62" name="Rectangle 702">
          <a:extLst>
            <a:ext uri="{FF2B5EF4-FFF2-40B4-BE49-F238E27FC236}">
              <a16:creationId xmlns:a16="http://schemas.microsoft.com/office/drawing/2014/main" id="{09A5EA99-3840-462A-A697-E830D869B9B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63" name="Rectangle 702">
          <a:extLst>
            <a:ext uri="{FF2B5EF4-FFF2-40B4-BE49-F238E27FC236}">
              <a16:creationId xmlns:a16="http://schemas.microsoft.com/office/drawing/2014/main" id="{E9795DFD-D410-4424-A32E-9D5F553A21E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64" name="Rectangle 702">
          <a:extLst>
            <a:ext uri="{FF2B5EF4-FFF2-40B4-BE49-F238E27FC236}">
              <a16:creationId xmlns:a16="http://schemas.microsoft.com/office/drawing/2014/main" id="{669DB957-4770-4A74-993B-3519EDFB5B2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65" name="Rectangle 702">
          <a:extLst>
            <a:ext uri="{FF2B5EF4-FFF2-40B4-BE49-F238E27FC236}">
              <a16:creationId xmlns:a16="http://schemas.microsoft.com/office/drawing/2014/main" id="{D3902F3C-AA08-40B8-AC28-CF9B4A5B5F1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66" name="Rectangle 702">
          <a:extLst>
            <a:ext uri="{FF2B5EF4-FFF2-40B4-BE49-F238E27FC236}">
              <a16:creationId xmlns:a16="http://schemas.microsoft.com/office/drawing/2014/main" id="{4D126009-BAE4-429F-A5EC-6FA2020E797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67" name="Rectangle 702">
          <a:extLst>
            <a:ext uri="{FF2B5EF4-FFF2-40B4-BE49-F238E27FC236}">
              <a16:creationId xmlns:a16="http://schemas.microsoft.com/office/drawing/2014/main" id="{88001214-C528-4722-87DF-F6B66EB67C2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68" name="Rectangle 702">
          <a:extLst>
            <a:ext uri="{FF2B5EF4-FFF2-40B4-BE49-F238E27FC236}">
              <a16:creationId xmlns:a16="http://schemas.microsoft.com/office/drawing/2014/main" id="{2DA0FFA5-C855-45FE-8973-FFA2AE38729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69" name="Rectangle 702">
          <a:extLst>
            <a:ext uri="{FF2B5EF4-FFF2-40B4-BE49-F238E27FC236}">
              <a16:creationId xmlns:a16="http://schemas.microsoft.com/office/drawing/2014/main" id="{BB24707B-981D-42F6-9089-221D27980C4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70" name="Rectangle 702">
          <a:extLst>
            <a:ext uri="{FF2B5EF4-FFF2-40B4-BE49-F238E27FC236}">
              <a16:creationId xmlns:a16="http://schemas.microsoft.com/office/drawing/2014/main" id="{AB35DC18-20D2-400A-A4F1-2AA75A1FC9D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71" name="Rectangle 702">
          <a:extLst>
            <a:ext uri="{FF2B5EF4-FFF2-40B4-BE49-F238E27FC236}">
              <a16:creationId xmlns:a16="http://schemas.microsoft.com/office/drawing/2014/main" id="{82148933-D9D7-4AC5-B630-81008D417E9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72" name="Rectangle 702">
          <a:extLst>
            <a:ext uri="{FF2B5EF4-FFF2-40B4-BE49-F238E27FC236}">
              <a16:creationId xmlns:a16="http://schemas.microsoft.com/office/drawing/2014/main" id="{43AD3834-80C6-4EF3-8A62-DE0EFBA8B83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73" name="Rectangle 702">
          <a:extLst>
            <a:ext uri="{FF2B5EF4-FFF2-40B4-BE49-F238E27FC236}">
              <a16:creationId xmlns:a16="http://schemas.microsoft.com/office/drawing/2014/main" id="{8E8B0D75-1EB6-4D62-BF22-8F121FB701A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74" name="Rectangle 702">
          <a:extLst>
            <a:ext uri="{FF2B5EF4-FFF2-40B4-BE49-F238E27FC236}">
              <a16:creationId xmlns:a16="http://schemas.microsoft.com/office/drawing/2014/main" id="{B6D0DD40-9471-48FD-8CCE-5D761E000CD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75" name="Rectangle 702">
          <a:extLst>
            <a:ext uri="{FF2B5EF4-FFF2-40B4-BE49-F238E27FC236}">
              <a16:creationId xmlns:a16="http://schemas.microsoft.com/office/drawing/2014/main" id="{816AF211-FE69-45DB-878B-2A7227F63BA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76" name="Rectangle 702">
          <a:extLst>
            <a:ext uri="{FF2B5EF4-FFF2-40B4-BE49-F238E27FC236}">
              <a16:creationId xmlns:a16="http://schemas.microsoft.com/office/drawing/2014/main" id="{77844FBF-3BCF-4422-80AE-193C7D83653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77" name="Rectangle 702">
          <a:extLst>
            <a:ext uri="{FF2B5EF4-FFF2-40B4-BE49-F238E27FC236}">
              <a16:creationId xmlns:a16="http://schemas.microsoft.com/office/drawing/2014/main" id="{BFF05857-5C59-4C67-9485-66E5C60B86D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78" name="Rectangle 702">
          <a:extLst>
            <a:ext uri="{FF2B5EF4-FFF2-40B4-BE49-F238E27FC236}">
              <a16:creationId xmlns:a16="http://schemas.microsoft.com/office/drawing/2014/main" id="{6736F0AF-0399-4C60-B64D-3C06DA238A1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79" name="Rectangle 702">
          <a:extLst>
            <a:ext uri="{FF2B5EF4-FFF2-40B4-BE49-F238E27FC236}">
              <a16:creationId xmlns:a16="http://schemas.microsoft.com/office/drawing/2014/main" id="{C1D26E12-0053-4F4B-B60B-27D17F8F23C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80" name="Rectangle 702">
          <a:extLst>
            <a:ext uri="{FF2B5EF4-FFF2-40B4-BE49-F238E27FC236}">
              <a16:creationId xmlns:a16="http://schemas.microsoft.com/office/drawing/2014/main" id="{0726421A-27E8-4FC5-A003-CD0D03D3A8A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81" name="Rectangle 702">
          <a:extLst>
            <a:ext uri="{FF2B5EF4-FFF2-40B4-BE49-F238E27FC236}">
              <a16:creationId xmlns:a16="http://schemas.microsoft.com/office/drawing/2014/main" id="{A44594E2-52C2-4D00-8F4B-01AD31B05CB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82" name="Rectangle 702">
          <a:extLst>
            <a:ext uri="{FF2B5EF4-FFF2-40B4-BE49-F238E27FC236}">
              <a16:creationId xmlns:a16="http://schemas.microsoft.com/office/drawing/2014/main" id="{05DD2EFE-AB68-4760-AD27-04EAE2776FE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83" name="Rectangle 702">
          <a:extLst>
            <a:ext uri="{FF2B5EF4-FFF2-40B4-BE49-F238E27FC236}">
              <a16:creationId xmlns:a16="http://schemas.microsoft.com/office/drawing/2014/main" id="{B695217D-6E05-4526-8E2D-6CD793C812C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84" name="Rectangle 702">
          <a:extLst>
            <a:ext uri="{FF2B5EF4-FFF2-40B4-BE49-F238E27FC236}">
              <a16:creationId xmlns:a16="http://schemas.microsoft.com/office/drawing/2014/main" id="{4BD92E69-D2FB-44BA-948B-9AF33341099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85" name="Rectangle 702">
          <a:extLst>
            <a:ext uri="{FF2B5EF4-FFF2-40B4-BE49-F238E27FC236}">
              <a16:creationId xmlns:a16="http://schemas.microsoft.com/office/drawing/2014/main" id="{13245352-C375-4ADD-85D4-DBDE980B0A7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86" name="Rectangle 702">
          <a:extLst>
            <a:ext uri="{FF2B5EF4-FFF2-40B4-BE49-F238E27FC236}">
              <a16:creationId xmlns:a16="http://schemas.microsoft.com/office/drawing/2014/main" id="{0C369E0D-F4D6-4EAA-A39C-77274D5F7DB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87" name="Rectangle 702">
          <a:extLst>
            <a:ext uri="{FF2B5EF4-FFF2-40B4-BE49-F238E27FC236}">
              <a16:creationId xmlns:a16="http://schemas.microsoft.com/office/drawing/2014/main" id="{30C9FB27-DD4C-4319-B360-24B1AC211BB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88" name="Rectangle 702">
          <a:extLst>
            <a:ext uri="{FF2B5EF4-FFF2-40B4-BE49-F238E27FC236}">
              <a16:creationId xmlns:a16="http://schemas.microsoft.com/office/drawing/2014/main" id="{80A5AF1D-3F96-480D-8BDC-ADCAE9897F1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89" name="Rectangle 702">
          <a:extLst>
            <a:ext uri="{FF2B5EF4-FFF2-40B4-BE49-F238E27FC236}">
              <a16:creationId xmlns:a16="http://schemas.microsoft.com/office/drawing/2014/main" id="{76A2433C-EBD2-45FA-B071-AA6F0AA3CF7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90" name="Rectangle 702">
          <a:extLst>
            <a:ext uri="{FF2B5EF4-FFF2-40B4-BE49-F238E27FC236}">
              <a16:creationId xmlns:a16="http://schemas.microsoft.com/office/drawing/2014/main" id="{F11A21AF-83B9-44EF-929B-CFBBCBE1724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91" name="Rectangle 702">
          <a:extLst>
            <a:ext uri="{FF2B5EF4-FFF2-40B4-BE49-F238E27FC236}">
              <a16:creationId xmlns:a16="http://schemas.microsoft.com/office/drawing/2014/main" id="{4E1E6CB5-9E20-41D8-91EC-4302710F1FF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92" name="Rectangle 702">
          <a:extLst>
            <a:ext uri="{FF2B5EF4-FFF2-40B4-BE49-F238E27FC236}">
              <a16:creationId xmlns:a16="http://schemas.microsoft.com/office/drawing/2014/main" id="{2BCEF105-FC30-4E0D-8BB9-D97A0707172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93" name="Rectangle 702">
          <a:extLst>
            <a:ext uri="{FF2B5EF4-FFF2-40B4-BE49-F238E27FC236}">
              <a16:creationId xmlns:a16="http://schemas.microsoft.com/office/drawing/2014/main" id="{60448D1D-58BE-4FD0-9B1D-DD3958DF959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94" name="Rectangle 702">
          <a:extLst>
            <a:ext uri="{FF2B5EF4-FFF2-40B4-BE49-F238E27FC236}">
              <a16:creationId xmlns:a16="http://schemas.microsoft.com/office/drawing/2014/main" id="{AACDD1DA-E570-4199-91E0-075BB20A174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95" name="Rectangle 702">
          <a:extLst>
            <a:ext uri="{FF2B5EF4-FFF2-40B4-BE49-F238E27FC236}">
              <a16:creationId xmlns:a16="http://schemas.microsoft.com/office/drawing/2014/main" id="{DEB194EC-9EE5-41D3-B404-3C0DDDC6C64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96" name="Rectangle 702">
          <a:extLst>
            <a:ext uri="{FF2B5EF4-FFF2-40B4-BE49-F238E27FC236}">
              <a16:creationId xmlns:a16="http://schemas.microsoft.com/office/drawing/2014/main" id="{2D5DFBF7-FBAB-4936-9DB8-B31FB2D7280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97" name="Rectangle 702">
          <a:extLst>
            <a:ext uri="{FF2B5EF4-FFF2-40B4-BE49-F238E27FC236}">
              <a16:creationId xmlns:a16="http://schemas.microsoft.com/office/drawing/2014/main" id="{D9DBF176-5E4C-4980-B473-8FA6D428018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98" name="Rectangle 702">
          <a:extLst>
            <a:ext uri="{FF2B5EF4-FFF2-40B4-BE49-F238E27FC236}">
              <a16:creationId xmlns:a16="http://schemas.microsoft.com/office/drawing/2014/main" id="{A3C8B688-89F7-48C7-8173-D9A270A2B4A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499" name="Rectangle 702">
          <a:extLst>
            <a:ext uri="{FF2B5EF4-FFF2-40B4-BE49-F238E27FC236}">
              <a16:creationId xmlns:a16="http://schemas.microsoft.com/office/drawing/2014/main" id="{0E5F1F5B-329C-434A-8C18-1451E575D3D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00" name="Rectangle 702">
          <a:extLst>
            <a:ext uri="{FF2B5EF4-FFF2-40B4-BE49-F238E27FC236}">
              <a16:creationId xmlns:a16="http://schemas.microsoft.com/office/drawing/2014/main" id="{A977136F-AE9C-4199-B3C8-F40181624D3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01" name="Rectangle 702">
          <a:extLst>
            <a:ext uri="{FF2B5EF4-FFF2-40B4-BE49-F238E27FC236}">
              <a16:creationId xmlns:a16="http://schemas.microsoft.com/office/drawing/2014/main" id="{B4FEE1F9-3896-4D01-B1D8-E8C3B346AFF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02" name="Rectangle 702">
          <a:extLst>
            <a:ext uri="{FF2B5EF4-FFF2-40B4-BE49-F238E27FC236}">
              <a16:creationId xmlns:a16="http://schemas.microsoft.com/office/drawing/2014/main" id="{074F31BC-6BCC-41C5-A091-43FF0B55A37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03" name="Rectangle 702">
          <a:extLst>
            <a:ext uri="{FF2B5EF4-FFF2-40B4-BE49-F238E27FC236}">
              <a16:creationId xmlns:a16="http://schemas.microsoft.com/office/drawing/2014/main" id="{F6B81665-2C82-4CDC-BE2B-8A007BCC26D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04" name="Rectangle 702">
          <a:extLst>
            <a:ext uri="{FF2B5EF4-FFF2-40B4-BE49-F238E27FC236}">
              <a16:creationId xmlns:a16="http://schemas.microsoft.com/office/drawing/2014/main" id="{FC9B7D58-3419-4F9D-875A-2468AD48D9C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05" name="Rectangle 702">
          <a:extLst>
            <a:ext uri="{FF2B5EF4-FFF2-40B4-BE49-F238E27FC236}">
              <a16:creationId xmlns:a16="http://schemas.microsoft.com/office/drawing/2014/main" id="{932FF4B5-5C3F-4546-BD86-970E871A79C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06" name="Rectangle 702">
          <a:extLst>
            <a:ext uri="{FF2B5EF4-FFF2-40B4-BE49-F238E27FC236}">
              <a16:creationId xmlns:a16="http://schemas.microsoft.com/office/drawing/2014/main" id="{A0569716-1E4A-4735-8C4F-B87AB43A2D6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07" name="Rectangle 702">
          <a:extLst>
            <a:ext uri="{FF2B5EF4-FFF2-40B4-BE49-F238E27FC236}">
              <a16:creationId xmlns:a16="http://schemas.microsoft.com/office/drawing/2014/main" id="{2006247A-0BAD-4756-9430-54F2520238C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08" name="Rectangle 702">
          <a:extLst>
            <a:ext uri="{FF2B5EF4-FFF2-40B4-BE49-F238E27FC236}">
              <a16:creationId xmlns:a16="http://schemas.microsoft.com/office/drawing/2014/main" id="{A458117F-34C8-493D-910E-AA5BBDBFABB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09" name="Rectangle 702">
          <a:extLst>
            <a:ext uri="{FF2B5EF4-FFF2-40B4-BE49-F238E27FC236}">
              <a16:creationId xmlns:a16="http://schemas.microsoft.com/office/drawing/2014/main" id="{F0C24FA5-F269-4922-8EDA-BD545BAC7AF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10" name="Rectangle 702">
          <a:extLst>
            <a:ext uri="{FF2B5EF4-FFF2-40B4-BE49-F238E27FC236}">
              <a16:creationId xmlns:a16="http://schemas.microsoft.com/office/drawing/2014/main" id="{D63E0E28-8E73-4798-A1E6-CF808C7F26E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11" name="Rectangle 702">
          <a:extLst>
            <a:ext uri="{FF2B5EF4-FFF2-40B4-BE49-F238E27FC236}">
              <a16:creationId xmlns:a16="http://schemas.microsoft.com/office/drawing/2014/main" id="{271295FE-C409-466B-8131-54CCF736458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12" name="Rectangle 702">
          <a:extLst>
            <a:ext uri="{FF2B5EF4-FFF2-40B4-BE49-F238E27FC236}">
              <a16:creationId xmlns:a16="http://schemas.microsoft.com/office/drawing/2014/main" id="{654DE8F1-DFDF-4B79-A8F0-21513775EF9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13" name="Rectangle 702">
          <a:extLst>
            <a:ext uri="{FF2B5EF4-FFF2-40B4-BE49-F238E27FC236}">
              <a16:creationId xmlns:a16="http://schemas.microsoft.com/office/drawing/2014/main" id="{AB0836B7-AF9B-46AA-A905-8BE63E6E21D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14" name="Rectangle 702">
          <a:extLst>
            <a:ext uri="{FF2B5EF4-FFF2-40B4-BE49-F238E27FC236}">
              <a16:creationId xmlns:a16="http://schemas.microsoft.com/office/drawing/2014/main" id="{433C8B89-5F58-4276-A0EE-31D812CE16F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15" name="Rectangle 702">
          <a:extLst>
            <a:ext uri="{FF2B5EF4-FFF2-40B4-BE49-F238E27FC236}">
              <a16:creationId xmlns:a16="http://schemas.microsoft.com/office/drawing/2014/main" id="{4E2D4AD5-C46C-4C41-B0F3-DFD49125C2E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16" name="Rectangle 702">
          <a:extLst>
            <a:ext uri="{FF2B5EF4-FFF2-40B4-BE49-F238E27FC236}">
              <a16:creationId xmlns:a16="http://schemas.microsoft.com/office/drawing/2014/main" id="{965B5ED9-F84E-40FC-B99E-671B429359E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17" name="Rectangle 702">
          <a:extLst>
            <a:ext uri="{FF2B5EF4-FFF2-40B4-BE49-F238E27FC236}">
              <a16:creationId xmlns:a16="http://schemas.microsoft.com/office/drawing/2014/main" id="{EB62474C-D315-40E5-8C53-79F2E62CBFC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18" name="Rectangle 702">
          <a:extLst>
            <a:ext uri="{FF2B5EF4-FFF2-40B4-BE49-F238E27FC236}">
              <a16:creationId xmlns:a16="http://schemas.microsoft.com/office/drawing/2014/main" id="{6421E4D2-6661-45A2-9A48-C20DE9EF212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19" name="Rectangle 702">
          <a:extLst>
            <a:ext uri="{FF2B5EF4-FFF2-40B4-BE49-F238E27FC236}">
              <a16:creationId xmlns:a16="http://schemas.microsoft.com/office/drawing/2014/main" id="{F4B499D9-1179-40DF-919E-35B3F0890E2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20" name="Rectangle 702">
          <a:extLst>
            <a:ext uri="{FF2B5EF4-FFF2-40B4-BE49-F238E27FC236}">
              <a16:creationId xmlns:a16="http://schemas.microsoft.com/office/drawing/2014/main" id="{3EB2F8BB-39EC-48D6-BD53-2CCF1634149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21" name="Rectangle 702">
          <a:extLst>
            <a:ext uri="{FF2B5EF4-FFF2-40B4-BE49-F238E27FC236}">
              <a16:creationId xmlns:a16="http://schemas.microsoft.com/office/drawing/2014/main" id="{9AFBC84A-FD37-4BD3-85F9-7DB34AC3076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22" name="Rectangle 702">
          <a:extLst>
            <a:ext uri="{FF2B5EF4-FFF2-40B4-BE49-F238E27FC236}">
              <a16:creationId xmlns:a16="http://schemas.microsoft.com/office/drawing/2014/main" id="{A1A400EB-FB2B-4AC4-A873-2DFF4A2738E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23" name="Rectangle 702">
          <a:extLst>
            <a:ext uri="{FF2B5EF4-FFF2-40B4-BE49-F238E27FC236}">
              <a16:creationId xmlns:a16="http://schemas.microsoft.com/office/drawing/2014/main" id="{98C11DD4-5E22-4368-BEEC-AED94CB1C79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24" name="Rectangle 702">
          <a:extLst>
            <a:ext uri="{FF2B5EF4-FFF2-40B4-BE49-F238E27FC236}">
              <a16:creationId xmlns:a16="http://schemas.microsoft.com/office/drawing/2014/main" id="{2D372F97-876F-414F-B6A2-9E6F83BBA60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25" name="Rectangle 702">
          <a:extLst>
            <a:ext uri="{FF2B5EF4-FFF2-40B4-BE49-F238E27FC236}">
              <a16:creationId xmlns:a16="http://schemas.microsoft.com/office/drawing/2014/main" id="{21F211F2-43EF-4A7B-9778-8E878C6555D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26" name="Rectangle 702">
          <a:extLst>
            <a:ext uri="{FF2B5EF4-FFF2-40B4-BE49-F238E27FC236}">
              <a16:creationId xmlns:a16="http://schemas.microsoft.com/office/drawing/2014/main" id="{8B92F219-75CB-4A19-B060-E6B50CB8C6E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27" name="Rectangle 702">
          <a:extLst>
            <a:ext uri="{FF2B5EF4-FFF2-40B4-BE49-F238E27FC236}">
              <a16:creationId xmlns:a16="http://schemas.microsoft.com/office/drawing/2014/main" id="{E4152571-9417-40B5-8682-185ECEEC3C7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28" name="Rectangle 702">
          <a:extLst>
            <a:ext uri="{FF2B5EF4-FFF2-40B4-BE49-F238E27FC236}">
              <a16:creationId xmlns:a16="http://schemas.microsoft.com/office/drawing/2014/main" id="{1303C526-5A2A-4BAF-8101-365579E938B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29" name="Rectangle 702">
          <a:extLst>
            <a:ext uri="{FF2B5EF4-FFF2-40B4-BE49-F238E27FC236}">
              <a16:creationId xmlns:a16="http://schemas.microsoft.com/office/drawing/2014/main" id="{C7C346EA-5E6B-4255-A285-B7280CBFF67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30" name="Rectangle 702">
          <a:extLst>
            <a:ext uri="{FF2B5EF4-FFF2-40B4-BE49-F238E27FC236}">
              <a16:creationId xmlns:a16="http://schemas.microsoft.com/office/drawing/2014/main" id="{9DFFD002-7A88-4284-ADFB-11A184C4CEC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31" name="Rectangle 702">
          <a:extLst>
            <a:ext uri="{FF2B5EF4-FFF2-40B4-BE49-F238E27FC236}">
              <a16:creationId xmlns:a16="http://schemas.microsoft.com/office/drawing/2014/main" id="{A529AABA-3B25-49A7-82C8-779F3A9B8EA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32" name="Rectangle 702">
          <a:extLst>
            <a:ext uri="{FF2B5EF4-FFF2-40B4-BE49-F238E27FC236}">
              <a16:creationId xmlns:a16="http://schemas.microsoft.com/office/drawing/2014/main" id="{B4CAF6E4-69F1-4A7A-9B8C-1804487361E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33" name="Rectangle 702">
          <a:extLst>
            <a:ext uri="{FF2B5EF4-FFF2-40B4-BE49-F238E27FC236}">
              <a16:creationId xmlns:a16="http://schemas.microsoft.com/office/drawing/2014/main" id="{B63B7D7F-E16F-401E-9DB2-344520FAF42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34" name="Rectangle 702">
          <a:extLst>
            <a:ext uri="{FF2B5EF4-FFF2-40B4-BE49-F238E27FC236}">
              <a16:creationId xmlns:a16="http://schemas.microsoft.com/office/drawing/2014/main" id="{8167897C-D732-476B-A4CE-76B4D524D43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35" name="Rectangle 702">
          <a:extLst>
            <a:ext uri="{FF2B5EF4-FFF2-40B4-BE49-F238E27FC236}">
              <a16:creationId xmlns:a16="http://schemas.microsoft.com/office/drawing/2014/main" id="{2ED2AD00-3351-4288-9626-9BD79818FCF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36" name="Rectangle 702">
          <a:extLst>
            <a:ext uri="{FF2B5EF4-FFF2-40B4-BE49-F238E27FC236}">
              <a16:creationId xmlns:a16="http://schemas.microsoft.com/office/drawing/2014/main" id="{B04411DA-F5D6-4095-A9F8-101D29D39FC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37" name="Rectangle 702">
          <a:extLst>
            <a:ext uri="{FF2B5EF4-FFF2-40B4-BE49-F238E27FC236}">
              <a16:creationId xmlns:a16="http://schemas.microsoft.com/office/drawing/2014/main" id="{7F431044-E326-44C8-9452-68D4ACC5B7A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38" name="Rectangle 702">
          <a:extLst>
            <a:ext uri="{FF2B5EF4-FFF2-40B4-BE49-F238E27FC236}">
              <a16:creationId xmlns:a16="http://schemas.microsoft.com/office/drawing/2014/main" id="{C683E040-015C-478F-8474-9B036DC8F92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39" name="Rectangle 702">
          <a:extLst>
            <a:ext uri="{FF2B5EF4-FFF2-40B4-BE49-F238E27FC236}">
              <a16:creationId xmlns:a16="http://schemas.microsoft.com/office/drawing/2014/main" id="{ED12DB45-D996-4C7D-ABA5-DD06F4820E0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40" name="Rectangle 702">
          <a:extLst>
            <a:ext uri="{FF2B5EF4-FFF2-40B4-BE49-F238E27FC236}">
              <a16:creationId xmlns:a16="http://schemas.microsoft.com/office/drawing/2014/main" id="{6E5ADCC2-26E8-4B0E-AA9F-4BAF208CB21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41" name="Rectangle 702">
          <a:extLst>
            <a:ext uri="{FF2B5EF4-FFF2-40B4-BE49-F238E27FC236}">
              <a16:creationId xmlns:a16="http://schemas.microsoft.com/office/drawing/2014/main" id="{8079029F-C788-4A02-BAD2-185FDDAABAC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42" name="Rectangle 702">
          <a:extLst>
            <a:ext uri="{FF2B5EF4-FFF2-40B4-BE49-F238E27FC236}">
              <a16:creationId xmlns:a16="http://schemas.microsoft.com/office/drawing/2014/main" id="{4DCBFCBD-E05A-4363-948B-9C676386ACC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43" name="Rectangle 702">
          <a:extLst>
            <a:ext uri="{FF2B5EF4-FFF2-40B4-BE49-F238E27FC236}">
              <a16:creationId xmlns:a16="http://schemas.microsoft.com/office/drawing/2014/main" id="{899BCBC3-8719-47A0-9111-E9EC4055672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44" name="Rectangle 702">
          <a:extLst>
            <a:ext uri="{FF2B5EF4-FFF2-40B4-BE49-F238E27FC236}">
              <a16:creationId xmlns:a16="http://schemas.microsoft.com/office/drawing/2014/main" id="{A34CDC45-6E33-4EAC-B676-0959A619A53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45" name="Rectangle 702">
          <a:extLst>
            <a:ext uri="{FF2B5EF4-FFF2-40B4-BE49-F238E27FC236}">
              <a16:creationId xmlns:a16="http://schemas.microsoft.com/office/drawing/2014/main" id="{7E11797E-F8B7-48A1-820A-E616EB80929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46" name="Rectangle 702">
          <a:extLst>
            <a:ext uri="{FF2B5EF4-FFF2-40B4-BE49-F238E27FC236}">
              <a16:creationId xmlns:a16="http://schemas.microsoft.com/office/drawing/2014/main" id="{7CB2157F-CFDD-4A66-9ABB-16C96A86D4E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47" name="Rectangle 702">
          <a:extLst>
            <a:ext uri="{FF2B5EF4-FFF2-40B4-BE49-F238E27FC236}">
              <a16:creationId xmlns:a16="http://schemas.microsoft.com/office/drawing/2014/main" id="{496A71A0-87A2-4233-919A-597FF476596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48" name="Rectangle 702">
          <a:extLst>
            <a:ext uri="{FF2B5EF4-FFF2-40B4-BE49-F238E27FC236}">
              <a16:creationId xmlns:a16="http://schemas.microsoft.com/office/drawing/2014/main" id="{81B90DC5-F925-404C-B596-86FBB4C6314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49" name="Rectangle 702">
          <a:extLst>
            <a:ext uri="{FF2B5EF4-FFF2-40B4-BE49-F238E27FC236}">
              <a16:creationId xmlns:a16="http://schemas.microsoft.com/office/drawing/2014/main" id="{F42979A7-2B99-4A0A-BCE3-5EF4B187C10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50" name="Rectangle 702">
          <a:extLst>
            <a:ext uri="{FF2B5EF4-FFF2-40B4-BE49-F238E27FC236}">
              <a16:creationId xmlns:a16="http://schemas.microsoft.com/office/drawing/2014/main" id="{A5E26879-8304-4460-8B6B-B337B68DB44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51" name="Rectangle 702">
          <a:extLst>
            <a:ext uri="{FF2B5EF4-FFF2-40B4-BE49-F238E27FC236}">
              <a16:creationId xmlns:a16="http://schemas.microsoft.com/office/drawing/2014/main" id="{8C14AD3A-B7EC-4C22-9BA7-039DD31AD69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52" name="Rectangle 702">
          <a:extLst>
            <a:ext uri="{FF2B5EF4-FFF2-40B4-BE49-F238E27FC236}">
              <a16:creationId xmlns:a16="http://schemas.microsoft.com/office/drawing/2014/main" id="{23CACB9F-CFB7-441C-A15D-C3B1E6AB4E3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53" name="Rectangle 702">
          <a:extLst>
            <a:ext uri="{FF2B5EF4-FFF2-40B4-BE49-F238E27FC236}">
              <a16:creationId xmlns:a16="http://schemas.microsoft.com/office/drawing/2014/main" id="{F8A1B5A0-FA22-4E54-AFDE-1CBF869D64D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54" name="Rectangle 702">
          <a:extLst>
            <a:ext uri="{FF2B5EF4-FFF2-40B4-BE49-F238E27FC236}">
              <a16:creationId xmlns:a16="http://schemas.microsoft.com/office/drawing/2014/main" id="{82F7CAA0-5C8B-4DBD-BFE2-78D0FC47BDC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55" name="Rectangle 702">
          <a:extLst>
            <a:ext uri="{FF2B5EF4-FFF2-40B4-BE49-F238E27FC236}">
              <a16:creationId xmlns:a16="http://schemas.microsoft.com/office/drawing/2014/main" id="{B36B41BC-A16E-4E60-B844-D58D49F927B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56" name="Rectangle 702">
          <a:extLst>
            <a:ext uri="{FF2B5EF4-FFF2-40B4-BE49-F238E27FC236}">
              <a16:creationId xmlns:a16="http://schemas.microsoft.com/office/drawing/2014/main" id="{66CD2A54-3F1A-42A2-9AE8-3C614676B99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57" name="Rectangle 702">
          <a:extLst>
            <a:ext uri="{FF2B5EF4-FFF2-40B4-BE49-F238E27FC236}">
              <a16:creationId xmlns:a16="http://schemas.microsoft.com/office/drawing/2014/main" id="{1C9AFC47-57C1-45A7-88FF-EE48F2179C6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58" name="Rectangle 702">
          <a:extLst>
            <a:ext uri="{FF2B5EF4-FFF2-40B4-BE49-F238E27FC236}">
              <a16:creationId xmlns:a16="http://schemas.microsoft.com/office/drawing/2014/main" id="{F123227B-8D02-49CD-85B4-D5906CB461C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59" name="Rectangle 702">
          <a:extLst>
            <a:ext uri="{FF2B5EF4-FFF2-40B4-BE49-F238E27FC236}">
              <a16:creationId xmlns:a16="http://schemas.microsoft.com/office/drawing/2014/main" id="{F5DF039D-2804-494A-9225-8D2A4D8AB37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60" name="Rectangle 702">
          <a:extLst>
            <a:ext uri="{FF2B5EF4-FFF2-40B4-BE49-F238E27FC236}">
              <a16:creationId xmlns:a16="http://schemas.microsoft.com/office/drawing/2014/main" id="{A1D761AF-0EE6-42B4-BBC1-0008594DA1A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61" name="Rectangle 702">
          <a:extLst>
            <a:ext uri="{FF2B5EF4-FFF2-40B4-BE49-F238E27FC236}">
              <a16:creationId xmlns:a16="http://schemas.microsoft.com/office/drawing/2014/main" id="{24CDF4BD-1692-4E89-BC83-E1E3AA32534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62" name="Rectangle 702">
          <a:extLst>
            <a:ext uri="{FF2B5EF4-FFF2-40B4-BE49-F238E27FC236}">
              <a16:creationId xmlns:a16="http://schemas.microsoft.com/office/drawing/2014/main" id="{D8BA3DE7-36DC-4723-A483-B3DA0396C77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63" name="Rectangle 702">
          <a:extLst>
            <a:ext uri="{FF2B5EF4-FFF2-40B4-BE49-F238E27FC236}">
              <a16:creationId xmlns:a16="http://schemas.microsoft.com/office/drawing/2014/main" id="{FC9FB306-68BC-4A22-BA10-2E56A1421EF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64" name="Rectangle 702">
          <a:extLst>
            <a:ext uri="{FF2B5EF4-FFF2-40B4-BE49-F238E27FC236}">
              <a16:creationId xmlns:a16="http://schemas.microsoft.com/office/drawing/2014/main" id="{ADAE05A3-9AA8-4578-9253-BDD29171250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65" name="Rectangle 702">
          <a:extLst>
            <a:ext uri="{FF2B5EF4-FFF2-40B4-BE49-F238E27FC236}">
              <a16:creationId xmlns:a16="http://schemas.microsoft.com/office/drawing/2014/main" id="{3EF0F247-F402-4BA2-965E-2490E3F5377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66" name="Rectangle 702">
          <a:extLst>
            <a:ext uri="{FF2B5EF4-FFF2-40B4-BE49-F238E27FC236}">
              <a16:creationId xmlns:a16="http://schemas.microsoft.com/office/drawing/2014/main" id="{D2AC666A-69EE-40EB-92E5-1E7D28CC8B7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67" name="Rectangle 702">
          <a:extLst>
            <a:ext uri="{FF2B5EF4-FFF2-40B4-BE49-F238E27FC236}">
              <a16:creationId xmlns:a16="http://schemas.microsoft.com/office/drawing/2014/main" id="{25640283-B1FB-495E-8DE9-28C683939E3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68" name="Rectangle 702">
          <a:extLst>
            <a:ext uri="{FF2B5EF4-FFF2-40B4-BE49-F238E27FC236}">
              <a16:creationId xmlns:a16="http://schemas.microsoft.com/office/drawing/2014/main" id="{3A2644CB-27AC-4205-A8B7-D2E347524CB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69" name="Rectangle 702">
          <a:extLst>
            <a:ext uri="{FF2B5EF4-FFF2-40B4-BE49-F238E27FC236}">
              <a16:creationId xmlns:a16="http://schemas.microsoft.com/office/drawing/2014/main" id="{DB38EA3F-E2F7-4281-8510-217402DCA64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70" name="Rectangle 702">
          <a:extLst>
            <a:ext uri="{FF2B5EF4-FFF2-40B4-BE49-F238E27FC236}">
              <a16:creationId xmlns:a16="http://schemas.microsoft.com/office/drawing/2014/main" id="{F3DB0B64-763B-4E2B-A4B2-D647E27BC62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71" name="Rectangle 702">
          <a:extLst>
            <a:ext uri="{FF2B5EF4-FFF2-40B4-BE49-F238E27FC236}">
              <a16:creationId xmlns:a16="http://schemas.microsoft.com/office/drawing/2014/main" id="{C3654EFE-1831-4FD0-B1FA-A241B5CB83E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72" name="Rectangle 702">
          <a:extLst>
            <a:ext uri="{FF2B5EF4-FFF2-40B4-BE49-F238E27FC236}">
              <a16:creationId xmlns:a16="http://schemas.microsoft.com/office/drawing/2014/main" id="{24B3F358-F7BB-4FF1-AB65-B9D25A0A92D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73" name="Rectangle 702">
          <a:extLst>
            <a:ext uri="{FF2B5EF4-FFF2-40B4-BE49-F238E27FC236}">
              <a16:creationId xmlns:a16="http://schemas.microsoft.com/office/drawing/2014/main" id="{A876A56C-2E77-475C-8BC4-0F21FD891E5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74" name="Rectangle 702">
          <a:extLst>
            <a:ext uri="{FF2B5EF4-FFF2-40B4-BE49-F238E27FC236}">
              <a16:creationId xmlns:a16="http://schemas.microsoft.com/office/drawing/2014/main" id="{690A198C-C1DE-4CDB-A199-11CD5E8E951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75" name="Rectangle 702">
          <a:extLst>
            <a:ext uri="{FF2B5EF4-FFF2-40B4-BE49-F238E27FC236}">
              <a16:creationId xmlns:a16="http://schemas.microsoft.com/office/drawing/2014/main" id="{55AC3465-9CBD-455A-8490-1956DB324D2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76" name="Rectangle 702">
          <a:extLst>
            <a:ext uri="{FF2B5EF4-FFF2-40B4-BE49-F238E27FC236}">
              <a16:creationId xmlns:a16="http://schemas.microsoft.com/office/drawing/2014/main" id="{46424D0E-9260-4B8F-88E1-15F2202BF58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77" name="Rectangle 702">
          <a:extLst>
            <a:ext uri="{FF2B5EF4-FFF2-40B4-BE49-F238E27FC236}">
              <a16:creationId xmlns:a16="http://schemas.microsoft.com/office/drawing/2014/main" id="{B2173DD6-344B-4499-B9A8-1A91F6022E1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78" name="Rectangle 702">
          <a:extLst>
            <a:ext uri="{FF2B5EF4-FFF2-40B4-BE49-F238E27FC236}">
              <a16:creationId xmlns:a16="http://schemas.microsoft.com/office/drawing/2014/main" id="{9AEB49E6-F5F6-4F5A-8C72-45704520AFD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79" name="Rectangle 702">
          <a:extLst>
            <a:ext uri="{FF2B5EF4-FFF2-40B4-BE49-F238E27FC236}">
              <a16:creationId xmlns:a16="http://schemas.microsoft.com/office/drawing/2014/main" id="{302DD7CD-84FE-43EC-AF7F-7609B9BF819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80" name="Rectangle 702">
          <a:extLst>
            <a:ext uri="{FF2B5EF4-FFF2-40B4-BE49-F238E27FC236}">
              <a16:creationId xmlns:a16="http://schemas.microsoft.com/office/drawing/2014/main" id="{C3523189-1AE1-41E1-B416-4EC2FA3204D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81" name="Rectangle 702">
          <a:extLst>
            <a:ext uri="{FF2B5EF4-FFF2-40B4-BE49-F238E27FC236}">
              <a16:creationId xmlns:a16="http://schemas.microsoft.com/office/drawing/2014/main" id="{88DEF177-FFC2-415B-9AA5-EDDB0429DFD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82" name="Rectangle 702">
          <a:extLst>
            <a:ext uri="{FF2B5EF4-FFF2-40B4-BE49-F238E27FC236}">
              <a16:creationId xmlns:a16="http://schemas.microsoft.com/office/drawing/2014/main" id="{9A7F5935-1B45-4C21-8A24-C1077E6B5A5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83" name="Rectangle 702">
          <a:extLst>
            <a:ext uri="{FF2B5EF4-FFF2-40B4-BE49-F238E27FC236}">
              <a16:creationId xmlns:a16="http://schemas.microsoft.com/office/drawing/2014/main" id="{03E9184A-27F9-496B-B78B-56E5C816D21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84" name="Rectangle 702">
          <a:extLst>
            <a:ext uri="{FF2B5EF4-FFF2-40B4-BE49-F238E27FC236}">
              <a16:creationId xmlns:a16="http://schemas.microsoft.com/office/drawing/2014/main" id="{DB516BC0-417A-4389-A244-F3A59C8845F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85" name="Rectangle 702">
          <a:extLst>
            <a:ext uri="{FF2B5EF4-FFF2-40B4-BE49-F238E27FC236}">
              <a16:creationId xmlns:a16="http://schemas.microsoft.com/office/drawing/2014/main" id="{596A79FB-70C7-43A4-864D-1DE8788629E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86" name="Rectangle 702">
          <a:extLst>
            <a:ext uri="{FF2B5EF4-FFF2-40B4-BE49-F238E27FC236}">
              <a16:creationId xmlns:a16="http://schemas.microsoft.com/office/drawing/2014/main" id="{F56392CB-5DCF-4E19-9CBE-D3A760D61CA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87" name="Rectangle 702">
          <a:extLst>
            <a:ext uri="{FF2B5EF4-FFF2-40B4-BE49-F238E27FC236}">
              <a16:creationId xmlns:a16="http://schemas.microsoft.com/office/drawing/2014/main" id="{046B1264-A17F-4E4F-9238-1C403C54EFA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88" name="Rectangle 702">
          <a:extLst>
            <a:ext uri="{FF2B5EF4-FFF2-40B4-BE49-F238E27FC236}">
              <a16:creationId xmlns:a16="http://schemas.microsoft.com/office/drawing/2014/main" id="{E04C9BAC-73A7-41B4-86B6-8AF955921BD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89" name="Rectangle 702">
          <a:extLst>
            <a:ext uri="{FF2B5EF4-FFF2-40B4-BE49-F238E27FC236}">
              <a16:creationId xmlns:a16="http://schemas.microsoft.com/office/drawing/2014/main" id="{9F730316-F0E4-4CA9-9CDD-5D5180D784C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90" name="Rectangle 702">
          <a:extLst>
            <a:ext uri="{FF2B5EF4-FFF2-40B4-BE49-F238E27FC236}">
              <a16:creationId xmlns:a16="http://schemas.microsoft.com/office/drawing/2014/main" id="{C868DC87-AA2D-450A-811A-1B67C86AAFE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91" name="Rectangle 702">
          <a:extLst>
            <a:ext uri="{FF2B5EF4-FFF2-40B4-BE49-F238E27FC236}">
              <a16:creationId xmlns:a16="http://schemas.microsoft.com/office/drawing/2014/main" id="{8C39CBC1-669A-4504-A428-A32FC5AA99A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92" name="Rectangle 702">
          <a:extLst>
            <a:ext uri="{FF2B5EF4-FFF2-40B4-BE49-F238E27FC236}">
              <a16:creationId xmlns:a16="http://schemas.microsoft.com/office/drawing/2014/main" id="{A8FBD4A3-4A2E-447F-8B8D-E1113C59012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93" name="Rectangle 702">
          <a:extLst>
            <a:ext uri="{FF2B5EF4-FFF2-40B4-BE49-F238E27FC236}">
              <a16:creationId xmlns:a16="http://schemas.microsoft.com/office/drawing/2014/main" id="{723DEEE6-7A8B-4AF9-B5BE-8EDB095A036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94" name="Rectangle 702">
          <a:extLst>
            <a:ext uri="{FF2B5EF4-FFF2-40B4-BE49-F238E27FC236}">
              <a16:creationId xmlns:a16="http://schemas.microsoft.com/office/drawing/2014/main" id="{3B8BF864-579F-4313-841D-2CB41437563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95" name="Rectangle 702">
          <a:extLst>
            <a:ext uri="{FF2B5EF4-FFF2-40B4-BE49-F238E27FC236}">
              <a16:creationId xmlns:a16="http://schemas.microsoft.com/office/drawing/2014/main" id="{7F2B1F15-3154-4C4B-A93B-8DD43A2C21D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96" name="Rectangle 702">
          <a:extLst>
            <a:ext uri="{FF2B5EF4-FFF2-40B4-BE49-F238E27FC236}">
              <a16:creationId xmlns:a16="http://schemas.microsoft.com/office/drawing/2014/main" id="{2441069D-07B0-4157-8021-2E75E6C9A69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97" name="Rectangle 702">
          <a:extLst>
            <a:ext uri="{FF2B5EF4-FFF2-40B4-BE49-F238E27FC236}">
              <a16:creationId xmlns:a16="http://schemas.microsoft.com/office/drawing/2014/main" id="{27D747A2-18A9-4E48-BAEF-AB515BFDE45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98" name="Rectangle 702">
          <a:extLst>
            <a:ext uri="{FF2B5EF4-FFF2-40B4-BE49-F238E27FC236}">
              <a16:creationId xmlns:a16="http://schemas.microsoft.com/office/drawing/2014/main" id="{25A86F42-C657-4DAE-9ABB-1028375867D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599" name="Rectangle 702">
          <a:extLst>
            <a:ext uri="{FF2B5EF4-FFF2-40B4-BE49-F238E27FC236}">
              <a16:creationId xmlns:a16="http://schemas.microsoft.com/office/drawing/2014/main" id="{EB552266-3DD2-4097-AEF3-EA590D67B45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00" name="Rectangle 702">
          <a:extLst>
            <a:ext uri="{FF2B5EF4-FFF2-40B4-BE49-F238E27FC236}">
              <a16:creationId xmlns:a16="http://schemas.microsoft.com/office/drawing/2014/main" id="{84E760D2-AC76-4861-BED7-185E7CD3999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01" name="Rectangle 702">
          <a:extLst>
            <a:ext uri="{FF2B5EF4-FFF2-40B4-BE49-F238E27FC236}">
              <a16:creationId xmlns:a16="http://schemas.microsoft.com/office/drawing/2014/main" id="{AE494267-4D81-44AD-8C66-AF7530CD343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02" name="Rectangle 702">
          <a:extLst>
            <a:ext uri="{FF2B5EF4-FFF2-40B4-BE49-F238E27FC236}">
              <a16:creationId xmlns:a16="http://schemas.microsoft.com/office/drawing/2014/main" id="{40933875-C397-4A45-897E-3C979303237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03" name="Rectangle 702">
          <a:extLst>
            <a:ext uri="{FF2B5EF4-FFF2-40B4-BE49-F238E27FC236}">
              <a16:creationId xmlns:a16="http://schemas.microsoft.com/office/drawing/2014/main" id="{8D8C8751-7310-447B-A637-87FB615B81F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04" name="Rectangle 702">
          <a:extLst>
            <a:ext uri="{FF2B5EF4-FFF2-40B4-BE49-F238E27FC236}">
              <a16:creationId xmlns:a16="http://schemas.microsoft.com/office/drawing/2014/main" id="{F8514F45-70FD-4B09-84C5-667D2B832CB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05" name="Rectangle 702">
          <a:extLst>
            <a:ext uri="{FF2B5EF4-FFF2-40B4-BE49-F238E27FC236}">
              <a16:creationId xmlns:a16="http://schemas.microsoft.com/office/drawing/2014/main" id="{47A5B359-9537-44CC-B0FA-891DD6AC1B3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06" name="Rectangle 702">
          <a:extLst>
            <a:ext uri="{FF2B5EF4-FFF2-40B4-BE49-F238E27FC236}">
              <a16:creationId xmlns:a16="http://schemas.microsoft.com/office/drawing/2014/main" id="{D8CA040B-AE59-417C-B3FD-A184AC6F4E7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07" name="Rectangle 702">
          <a:extLst>
            <a:ext uri="{FF2B5EF4-FFF2-40B4-BE49-F238E27FC236}">
              <a16:creationId xmlns:a16="http://schemas.microsoft.com/office/drawing/2014/main" id="{01D08B84-6FCC-4663-AACE-974D2F80479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08" name="Rectangle 702">
          <a:extLst>
            <a:ext uri="{FF2B5EF4-FFF2-40B4-BE49-F238E27FC236}">
              <a16:creationId xmlns:a16="http://schemas.microsoft.com/office/drawing/2014/main" id="{8277CC4E-D5C2-4FFB-B24F-2316D83315F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09" name="Rectangle 702">
          <a:extLst>
            <a:ext uri="{FF2B5EF4-FFF2-40B4-BE49-F238E27FC236}">
              <a16:creationId xmlns:a16="http://schemas.microsoft.com/office/drawing/2014/main" id="{7D8337AE-DF0F-427A-9B4D-F6FD60AD4FD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10" name="Rectangle 702">
          <a:extLst>
            <a:ext uri="{FF2B5EF4-FFF2-40B4-BE49-F238E27FC236}">
              <a16:creationId xmlns:a16="http://schemas.microsoft.com/office/drawing/2014/main" id="{96600DCD-9775-444D-B8E3-519E45F5143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11" name="Rectangle 702">
          <a:extLst>
            <a:ext uri="{FF2B5EF4-FFF2-40B4-BE49-F238E27FC236}">
              <a16:creationId xmlns:a16="http://schemas.microsoft.com/office/drawing/2014/main" id="{4590BEFB-7A47-4952-90C9-05809482224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12" name="Rectangle 702">
          <a:extLst>
            <a:ext uri="{FF2B5EF4-FFF2-40B4-BE49-F238E27FC236}">
              <a16:creationId xmlns:a16="http://schemas.microsoft.com/office/drawing/2014/main" id="{E7521452-50E1-4AC2-8C24-F293DB615A7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13" name="Rectangle 702">
          <a:extLst>
            <a:ext uri="{FF2B5EF4-FFF2-40B4-BE49-F238E27FC236}">
              <a16:creationId xmlns:a16="http://schemas.microsoft.com/office/drawing/2014/main" id="{5120D95F-5801-4AEA-87CB-21CA1B955BC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14" name="Rectangle 702">
          <a:extLst>
            <a:ext uri="{FF2B5EF4-FFF2-40B4-BE49-F238E27FC236}">
              <a16:creationId xmlns:a16="http://schemas.microsoft.com/office/drawing/2014/main" id="{9DC8968C-291D-440E-BE8D-01758D74C2C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15" name="Rectangle 702">
          <a:extLst>
            <a:ext uri="{FF2B5EF4-FFF2-40B4-BE49-F238E27FC236}">
              <a16:creationId xmlns:a16="http://schemas.microsoft.com/office/drawing/2014/main" id="{7ECB3A7B-4ADD-4902-A32F-F5A6D668475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16" name="Rectangle 702">
          <a:extLst>
            <a:ext uri="{FF2B5EF4-FFF2-40B4-BE49-F238E27FC236}">
              <a16:creationId xmlns:a16="http://schemas.microsoft.com/office/drawing/2014/main" id="{7C6DD78C-5004-4BE3-AE09-0ABFF70645E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17" name="Rectangle 702">
          <a:extLst>
            <a:ext uri="{FF2B5EF4-FFF2-40B4-BE49-F238E27FC236}">
              <a16:creationId xmlns:a16="http://schemas.microsoft.com/office/drawing/2014/main" id="{12AC2580-3483-4C65-9430-7C0FA04A241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18" name="Rectangle 702">
          <a:extLst>
            <a:ext uri="{FF2B5EF4-FFF2-40B4-BE49-F238E27FC236}">
              <a16:creationId xmlns:a16="http://schemas.microsoft.com/office/drawing/2014/main" id="{F75EF2CF-71FE-40BC-9AE0-0BB0402D47B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19" name="Rectangle 702">
          <a:extLst>
            <a:ext uri="{FF2B5EF4-FFF2-40B4-BE49-F238E27FC236}">
              <a16:creationId xmlns:a16="http://schemas.microsoft.com/office/drawing/2014/main" id="{014530E5-C65C-4641-AE7B-38CCB076391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20" name="Rectangle 702">
          <a:extLst>
            <a:ext uri="{FF2B5EF4-FFF2-40B4-BE49-F238E27FC236}">
              <a16:creationId xmlns:a16="http://schemas.microsoft.com/office/drawing/2014/main" id="{D97F8FD0-6641-4C65-8447-FF9E2ECD60D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21" name="Rectangle 702">
          <a:extLst>
            <a:ext uri="{FF2B5EF4-FFF2-40B4-BE49-F238E27FC236}">
              <a16:creationId xmlns:a16="http://schemas.microsoft.com/office/drawing/2014/main" id="{C8538DCC-84FC-468F-BB88-6FD716A08A4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22" name="Rectangle 702">
          <a:extLst>
            <a:ext uri="{FF2B5EF4-FFF2-40B4-BE49-F238E27FC236}">
              <a16:creationId xmlns:a16="http://schemas.microsoft.com/office/drawing/2014/main" id="{02C1A17B-023A-4538-A848-4D17C214A77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23" name="Rectangle 702">
          <a:extLst>
            <a:ext uri="{FF2B5EF4-FFF2-40B4-BE49-F238E27FC236}">
              <a16:creationId xmlns:a16="http://schemas.microsoft.com/office/drawing/2014/main" id="{47428C79-29C3-4502-BEB1-727B30B2D62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24" name="Rectangle 702">
          <a:extLst>
            <a:ext uri="{FF2B5EF4-FFF2-40B4-BE49-F238E27FC236}">
              <a16:creationId xmlns:a16="http://schemas.microsoft.com/office/drawing/2014/main" id="{410862C2-273C-4A9B-9F48-B72372453AB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25" name="Rectangle 702">
          <a:extLst>
            <a:ext uri="{FF2B5EF4-FFF2-40B4-BE49-F238E27FC236}">
              <a16:creationId xmlns:a16="http://schemas.microsoft.com/office/drawing/2014/main" id="{E214DF67-7F79-4CD6-B63B-752940A0F8A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26" name="Rectangle 702">
          <a:extLst>
            <a:ext uri="{FF2B5EF4-FFF2-40B4-BE49-F238E27FC236}">
              <a16:creationId xmlns:a16="http://schemas.microsoft.com/office/drawing/2014/main" id="{2E841308-1DC0-47FF-8F7D-4005BCB7F00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27" name="Rectangle 702">
          <a:extLst>
            <a:ext uri="{FF2B5EF4-FFF2-40B4-BE49-F238E27FC236}">
              <a16:creationId xmlns:a16="http://schemas.microsoft.com/office/drawing/2014/main" id="{10D66105-7425-4DF6-937E-EEDDEC3F97B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28" name="Rectangle 702">
          <a:extLst>
            <a:ext uri="{FF2B5EF4-FFF2-40B4-BE49-F238E27FC236}">
              <a16:creationId xmlns:a16="http://schemas.microsoft.com/office/drawing/2014/main" id="{3326C4B4-5F76-4D98-92D2-CF2AF41202C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29" name="Rectangle 702">
          <a:extLst>
            <a:ext uri="{FF2B5EF4-FFF2-40B4-BE49-F238E27FC236}">
              <a16:creationId xmlns:a16="http://schemas.microsoft.com/office/drawing/2014/main" id="{32CF76ED-2D9A-4917-A8C5-DCFEF3BDD5E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30" name="Rectangle 702">
          <a:extLst>
            <a:ext uri="{FF2B5EF4-FFF2-40B4-BE49-F238E27FC236}">
              <a16:creationId xmlns:a16="http://schemas.microsoft.com/office/drawing/2014/main" id="{0086F959-26E2-4011-9D05-2AFA776700B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31" name="Rectangle 702">
          <a:extLst>
            <a:ext uri="{FF2B5EF4-FFF2-40B4-BE49-F238E27FC236}">
              <a16:creationId xmlns:a16="http://schemas.microsoft.com/office/drawing/2014/main" id="{230FAE7D-A164-4BA4-BAEC-1C65E3A44E5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32" name="Rectangle 702">
          <a:extLst>
            <a:ext uri="{FF2B5EF4-FFF2-40B4-BE49-F238E27FC236}">
              <a16:creationId xmlns:a16="http://schemas.microsoft.com/office/drawing/2014/main" id="{F9D1982F-E636-476E-83F6-CB96995026E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33" name="Rectangle 702">
          <a:extLst>
            <a:ext uri="{FF2B5EF4-FFF2-40B4-BE49-F238E27FC236}">
              <a16:creationId xmlns:a16="http://schemas.microsoft.com/office/drawing/2014/main" id="{96E10328-0E13-42BA-A79F-118B878B64F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34" name="Rectangle 702">
          <a:extLst>
            <a:ext uri="{FF2B5EF4-FFF2-40B4-BE49-F238E27FC236}">
              <a16:creationId xmlns:a16="http://schemas.microsoft.com/office/drawing/2014/main" id="{39B41416-4D63-4ADF-A532-F75D86C60CF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35" name="Rectangle 702">
          <a:extLst>
            <a:ext uri="{FF2B5EF4-FFF2-40B4-BE49-F238E27FC236}">
              <a16:creationId xmlns:a16="http://schemas.microsoft.com/office/drawing/2014/main" id="{1DC49789-4F68-4E03-B229-2FDD93CFA71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36" name="Rectangle 702">
          <a:extLst>
            <a:ext uri="{FF2B5EF4-FFF2-40B4-BE49-F238E27FC236}">
              <a16:creationId xmlns:a16="http://schemas.microsoft.com/office/drawing/2014/main" id="{49D86CE4-850C-42AC-AFAF-3ADD387F176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37" name="Rectangle 702">
          <a:extLst>
            <a:ext uri="{FF2B5EF4-FFF2-40B4-BE49-F238E27FC236}">
              <a16:creationId xmlns:a16="http://schemas.microsoft.com/office/drawing/2014/main" id="{579DDE9C-321A-4DCF-9E98-8C9E5BED5BD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38" name="Rectangle 702">
          <a:extLst>
            <a:ext uri="{FF2B5EF4-FFF2-40B4-BE49-F238E27FC236}">
              <a16:creationId xmlns:a16="http://schemas.microsoft.com/office/drawing/2014/main" id="{73BB0388-5A66-4D93-BAF1-C7ABF9235BC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39" name="Rectangle 702">
          <a:extLst>
            <a:ext uri="{FF2B5EF4-FFF2-40B4-BE49-F238E27FC236}">
              <a16:creationId xmlns:a16="http://schemas.microsoft.com/office/drawing/2014/main" id="{9D1BFB8C-A145-4EA0-96AB-FE07D87B485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40" name="Rectangle 702">
          <a:extLst>
            <a:ext uri="{FF2B5EF4-FFF2-40B4-BE49-F238E27FC236}">
              <a16:creationId xmlns:a16="http://schemas.microsoft.com/office/drawing/2014/main" id="{6662E040-6B63-475D-9F19-EAFDC1C658F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41" name="Rectangle 702">
          <a:extLst>
            <a:ext uri="{FF2B5EF4-FFF2-40B4-BE49-F238E27FC236}">
              <a16:creationId xmlns:a16="http://schemas.microsoft.com/office/drawing/2014/main" id="{DDD63BB2-6262-4F28-922A-63D8FE80628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42" name="Rectangle 702">
          <a:extLst>
            <a:ext uri="{FF2B5EF4-FFF2-40B4-BE49-F238E27FC236}">
              <a16:creationId xmlns:a16="http://schemas.microsoft.com/office/drawing/2014/main" id="{D0FD6BD5-ED67-4FB6-BA36-6BD5CD248EF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43" name="Rectangle 702">
          <a:extLst>
            <a:ext uri="{FF2B5EF4-FFF2-40B4-BE49-F238E27FC236}">
              <a16:creationId xmlns:a16="http://schemas.microsoft.com/office/drawing/2014/main" id="{9A91D6EA-5B3D-43B4-B1D1-97D231815B3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44" name="Rectangle 702">
          <a:extLst>
            <a:ext uri="{FF2B5EF4-FFF2-40B4-BE49-F238E27FC236}">
              <a16:creationId xmlns:a16="http://schemas.microsoft.com/office/drawing/2014/main" id="{CCBA84FF-24B7-44F9-9EAD-A7E3408A0EF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45" name="Rectangle 702">
          <a:extLst>
            <a:ext uri="{FF2B5EF4-FFF2-40B4-BE49-F238E27FC236}">
              <a16:creationId xmlns:a16="http://schemas.microsoft.com/office/drawing/2014/main" id="{E05B058A-7D89-4617-AD53-853AF62E216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46" name="Rectangle 702">
          <a:extLst>
            <a:ext uri="{FF2B5EF4-FFF2-40B4-BE49-F238E27FC236}">
              <a16:creationId xmlns:a16="http://schemas.microsoft.com/office/drawing/2014/main" id="{8BC3169B-B1CE-4D7F-80A6-8535EA5EBA2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47" name="Rectangle 702">
          <a:extLst>
            <a:ext uri="{FF2B5EF4-FFF2-40B4-BE49-F238E27FC236}">
              <a16:creationId xmlns:a16="http://schemas.microsoft.com/office/drawing/2014/main" id="{C1153C00-3E66-4003-AA34-1B8D1676C42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48" name="Rectangle 702">
          <a:extLst>
            <a:ext uri="{FF2B5EF4-FFF2-40B4-BE49-F238E27FC236}">
              <a16:creationId xmlns:a16="http://schemas.microsoft.com/office/drawing/2014/main" id="{516F9F3B-86FD-414E-B024-19B4765C771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49" name="Rectangle 702">
          <a:extLst>
            <a:ext uri="{FF2B5EF4-FFF2-40B4-BE49-F238E27FC236}">
              <a16:creationId xmlns:a16="http://schemas.microsoft.com/office/drawing/2014/main" id="{58647268-6826-497C-B9D6-EEB9260FA5C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50" name="Rectangle 702">
          <a:extLst>
            <a:ext uri="{FF2B5EF4-FFF2-40B4-BE49-F238E27FC236}">
              <a16:creationId xmlns:a16="http://schemas.microsoft.com/office/drawing/2014/main" id="{712A46E0-08E3-4009-881A-766B9BAEEEA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51" name="Rectangle 702">
          <a:extLst>
            <a:ext uri="{FF2B5EF4-FFF2-40B4-BE49-F238E27FC236}">
              <a16:creationId xmlns:a16="http://schemas.microsoft.com/office/drawing/2014/main" id="{9DB2585C-8766-485D-89E0-C3B95BA02B2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52" name="Rectangle 702">
          <a:extLst>
            <a:ext uri="{FF2B5EF4-FFF2-40B4-BE49-F238E27FC236}">
              <a16:creationId xmlns:a16="http://schemas.microsoft.com/office/drawing/2014/main" id="{72CA91D5-C565-48A0-AC20-02867349A72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53" name="Rectangle 702">
          <a:extLst>
            <a:ext uri="{FF2B5EF4-FFF2-40B4-BE49-F238E27FC236}">
              <a16:creationId xmlns:a16="http://schemas.microsoft.com/office/drawing/2014/main" id="{A01FC047-F9BB-4035-97E3-C577504B256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54" name="Rectangle 702">
          <a:extLst>
            <a:ext uri="{FF2B5EF4-FFF2-40B4-BE49-F238E27FC236}">
              <a16:creationId xmlns:a16="http://schemas.microsoft.com/office/drawing/2014/main" id="{5E1F0D2B-093E-46D6-A45E-C484E02AFAC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55" name="Rectangle 702">
          <a:extLst>
            <a:ext uri="{FF2B5EF4-FFF2-40B4-BE49-F238E27FC236}">
              <a16:creationId xmlns:a16="http://schemas.microsoft.com/office/drawing/2014/main" id="{7E566C61-D866-431E-82B1-2CA1A04AC4C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56" name="Rectangle 702">
          <a:extLst>
            <a:ext uri="{FF2B5EF4-FFF2-40B4-BE49-F238E27FC236}">
              <a16:creationId xmlns:a16="http://schemas.microsoft.com/office/drawing/2014/main" id="{AD3887BE-60C3-4D42-92AD-9B7E8CFF1FE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57" name="Rectangle 702">
          <a:extLst>
            <a:ext uri="{FF2B5EF4-FFF2-40B4-BE49-F238E27FC236}">
              <a16:creationId xmlns:a16="http://schemas.microsoft.com/office/drawing/2014/main" id="{74773CDB-E3E4-4A36-9C35-515EDE98133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58" name="Rectangle 702">
          <a:extLst>
            <a:ext uri="{FF2B5EF4-FFF2-40B4-BE49-F238E27FC236}">
              <a16:creationId xmlns:a16="http://schemas.microsoft.com/office/drawing/2014/main" id="{30F09174-1661-40F9-9F5D-F86CFBDF131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59" name="Rectangle 702">
          <a:extLst>
            <a:ext uri="{FF2B5EF4-FFF2-40B4-BE49-F238E27FC236}">
              <a16:creationId xmlns:a16="http://schemas.microsoft.com/office/drawing/2014/main" id="{112A50CE-BAB1-454C-A9A3-2D664DB33C3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60" name="Rectangle 702">
          <a:extLst>
            <a:ext uri="{FF2B5EF4-FFF2-40B4-BE49-F238E27FC236}">
              <a16:creationId xmlns:a16="http://schemas.microsoft.com/office/drawing/2014/main" id="{70E7076C-D2DF-4B35-A798-DDE982D4577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61" name="Rectangle 702">
          <a:extLst>
            <a:ext uri="{FF2B5EF4-FFF2-40B4-BE49-F238E27FC236}">
              <a16:creationId xmlns:a16="http://schemas.microsoft.com/office/drawing/2014/main" id="{EA666794-E57C-4201-B4A1-DB197B3C11E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62" name="Rectangle 702">
          <a:extLst>
            <a:ext uri="{FF2B5EF4-FFF2-40B4-BE49-F238E27FC236}">
              <a16:creationId xmlns:a16="http://schemas.microsoft.com/office/drawing/2014/main" id="{9BB4D4DD-F8F5-40D8-B2B6-7914811B24B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63" name="Rectangle 702">
          <a:extLst>
            <a:ext uri="{FF2B5EF4-FFF2-40B4-BE49-F238E27FC236}">
              <a16:creationId xmlns:a16="http://schemas.microsoft.com/office/drawing/2014/main" id="{B581A1F0-EF30-4B0E-919E-F28FEECDE2D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64" name="Rectangle 702">
          <a:extLst>
            <a:ext uri="{FF2B5EF4-FFF2-40B4-BE49-F238E27FC236}">
              <a16:creationId xmlns:a16="http://schemas.microsoft.com/office/drawing/2014/main" id="{86B652C2-3A8D-4AC0-8F20-9E40AECA443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65" name="Rectangle 702">
          <a:extLst>
            <a:ext uri="{FF2B5EF4-FFF2-40B4-BE49-F238E27FC236}">
              <a16:creationId xmlns:a16="http://schemas.microsoft.com/office/drawing/2014/main" id="{E3AFC7FA-49AB-48FD-AF3C-1A5BF316A4C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66" name="Rectangle 702">
          <a:extLst>
            <a:ext uri="{FF2B5EF4-FFF2-40B4-BE49-F238E27FC236}">
              <a16:creationId xmlns:a16="http://schemas.microsoft.com/office/drawing/2014/main" id="{BDCBA2A3-9BBC-4B35-9E69-94939B8ABA3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67" name="Rectangle 702">
          <a:extLst>
            <a:ext uri="{FF2B5EF4-FFF2-40B4-BE49-F238E27FC236}">
              <a16:creationId xmlns:a16="http://schemas.microsoft.com/office/drawing/2014/main" id="{7E337002-64A3-4400-A99B-40EDA2B6FC2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68" name="Rectangle 702">
          <a:extLst>
            <a:ext uri="{FF2B5EF4-FFF2-40B4-BE49-F238E27FC236}">
              <a16:creationId xmlns:a16="http://schemas.microsoft.com/office/drawing/2014/main" id="{DDB13619-B3D2-4719-B0C6-65610624F72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69" name="Rectangle 702">
          <a:extLst>
            <a:ext uri="{FF2B5EF4-FFF2-40B4-BE49-F238E27FC236}">
              <a16:creationId xmlns:a16="http://schemas.microsoft.com/office/drawing/2014/main" id="{AF65883D-B4A8-4BE0-929C-CE10C50036C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70" name="Rectangle 702">
          <a:extLst>
            <a:ext uri="{FF2B5EF4-FFF2-40B4-BE49-F238E27FC236}">
              <a16:creationId xmlns:a16="http://schemas.microsoft.com/office/drawing/2014/main" id="{CE125A76-9056-47A5-BAB3-BBD521FA821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71" name="Rectangle 702">
          <a:extLst>
            <a:ext uri="{FF2B5EF4-FFF2-40B4-BE49-F238E27FC236}">
              <a16:creationId xmlns:a16="http://schemas.microsoft.com/office/drawing/2014/main" id="{8D3B2C16-FE88-4273-B834-31089828812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72" name="Rectangle 702">
          <a:extLst>
            <a:ext uri="{FF2B5EF4-FFF2-40B4-BE49-F238E27FC236}">
              <a16:creationId xmlns:a16="http://schemas.microsoft.com/office/drawing/2014/main" id="{B6140A9D-C78F-435B-A9AE-90F5AB1F9BD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73" name="Rectangle 702">
          <a:extLst>
            <a:ext uri="{FF2B5EF4-FFF2-40B4-BE49-F238E27FC236}">
              <a16:creationId xmlns:a16="http://schemas.microsoft.com/office/drawing/2014/main" id="{59B2537A-5BE8-4121-9016-445CBD4AF81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74" name="Rectangle 702">
          <a:extLst>
            <a:ext uri="{FF2B5EF4-FFF2-40B4-BE49-F238E27FC236}">
              <a16:creationId xmlns:a16="http://schemas.microsoft.com/office/drawing/2014/main" id="{9609E29C-7B08-4DA0-A482-23AE0DC5EF4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675" name="Rectangle 702">
          <a:extLst>
            <a:ext uri="{FF2B5EF4-FFF2-40B4-BE49-F238E27FC236}">
              <a16:creationId xmlns:a16="http://schemas.microsoft.com/office/drawing/2014/main" id="{5ADD4318-7C7C-4579-A59D-21405D3329C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676" name="Rectangle 702">
          <a:extLst>
            <a:ext uri="{FF2B5EF4-FFF2-40B4-BE49-F238E27FC236}">
              <a16:creationId xmlns:a16="http://schemas.microsoft.com/office/drawing/2014/main" id="{088D72F7-2D46-4520-9AD6-CDBCC68B737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677" name="Rectangle 702">
          <a:extLst>
            <a:ext uri="{FF2B5EF4-FFF2-40B4-BE49-F238E27FC236}">
              <a16:creationId xmlns:a16="http://schemas.microsoft.com/office/drawing/2014/main" id="{E2DAD19C-20F0-490C-A77E-A1FCEF347F0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678" name="Rectangle 702">
          <a:extLst>
            <a:ext uri="{FF2B5EF4-FFF2-40B4-BE49-F238E27FC236}">
              <a16:creationId xmlns:a16="http://schemas.microsoft.com/office/drawing/2014/main" id="{B5EC37AB-0D15-4E7C-B94F-BAA8071C4D1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679" name="Rectangle 702">
          <a:extLst>
            <a:ext uri="{FF2B5EF4-FFF2-40B4-BE49-F238E27FC236}">
              <a16:creationId xmlns:a16="http://schemas.microsoft.com/office/drawing/2014/main" id="{52CDCE7F-0E42-4C66-B5B3-547B88EFA45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680" name="Rectangle 702">
          <a:extLst>
            <a:ext uri="{FF2B5EF4-FFF2-40B4-BE49-F238E27FC236}">
              <a16:creationId xmlns:a16="http://schemas.microsoft.com/office/drawing/2014/main" id="{B51866C0-C988-4EAE-88BA-DB5D2A11F01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681" name="Rectangle 702">
          <a:extLst>
            <a:ext uri="{FF2B5EF4-FFF2-40B4-BE49-F238E27FC236}">
              <a16:creationId xmlns:a16="http://schemas.microsoft.com/office/drawing/2014/main" id="{71D2161F-7F9C-4D74-96B9-9E62BE4FA7D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682" name="Rectangle 702">
          <a:extLst>
            <a:ext uri="{FF2B5EF4-FFF2-40B4-BE49-F238E27FC236}">
              <a16:creationId xmlns:a16="http://schemas.microsoft.com/office/drawing/2014/main" id="{BAFBC4DA-9889-4719-82F2-4D023C82A2D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683" name="Rectangle 702">
          <a:extLst>
            <a:ext uri="{FF2B5EF4-FFF2-40B4-BE49-F238E27FC236}">
              <a16:creationId xmlns:a16="http://schemas.microsoft.com/office/drawing/2014/main" id="{40585D42-EE61-4284-B97F-DD984B8C46F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684" name="Rectangle 702">
          <a:extLst>
            <a:ext uri="{FF2B5EF4-FFF2-40B4-BE49-F238E27FC236}">
              <a16:creationId xmlns:a16="http://schemas.microsoft.com/office/drawing/2014/main" id="{74B1EE0D-7587-45F1-9FD1-E65E78FA713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685" name="Rectangle 702">
          <a:extLst>
            <a:ext uri="{FF2B5EF4-FFF2-40B4-BE49-F238E27FC236}">
              <a16:creationId xmlns:a16="http://schemas.microsoft.com/office/drawing/2014/main" id="{10F8ABC6-684B-420D-8583-10DA41E4C56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86" name="Rectangle 702">
          <a:extLst>
            <a:ext uri="{FF2B5EF4-FFF2-40B4-BE49-F238E27FC236}">
              <a16:creationId xmlns:a16="http://schemas.microsoft.com/office/drawing/2014/main" id="{4A8D9583-8CD3-45E2-B3A6-D5DE75DC218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87" name="Rectangle 702">
          <a:extLst>
            <a:ext uri="{FF2B5EF4-FFF2-40B4-BE49-F238E27FC236}">
              <a16:creationId xmlns:a16="http://schemas.microsoft.com/office/drawing/2014/main" id="{33E1FCCD-8AC9-419D-B464-0FEFC770CC8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88" name="Rectangle 702">
          <a:extLst>
            <a:ext uri="{FF2B5EF4-FFF2-40B4-BE49-F238E27FC236}">
              <a16:creationId xmlns:a16="http://schemas.microsoft.com/office/drawing/2014/main" id="{91553E33-52CB-48CE-B162-F15AE5679C3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89" name="Rectangle 702">
          <a:extLst>
            <a:ext uri="{FF2B5EF4-FFF2-40B4-BE49-F238E27FC236}">
              <a16:creationId xmlns:a16="http://schemas.microsoft.com/office/drawing/2014/main" id="{1DC96C9B-37C8-40A7-B80C-53E4D2E83A3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90" name="Rectangle 702">
          <a:extLst>
            <a:ext uri="{FF2B5EF4-FFF2-40B4-BE49-F238E27FC236}">
              <a16:creationId xmlns:a16="http://schemas.microsoft.com/office/drawing/2014/main" id="{5101C461-CD56-47CD-A296-366934596F8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91" name="Rectangle 702">
          <a:extLst>
            <a:ext uri="{FF2B5EF4-FFF2-40B4-BE49-F238E27FC236}">
              <a16:creationId xmlns:a16="http://schemas.microsoft.com/office/drawing/2014/main" id="{A32D6024-21BC-4D9D-A910-D518E716418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92" name="Rectangle 702">
          <a:extLst>
            <a:ext uri="{FF2B5EF4-FFF2-40B4-BE49-F238E27FC236}">
              <a16:creationId xmlns:a16="http://schemas.microsoft.com/office/drawing/2014/main" id="{C1284759-76FB-4C7A-87F6-E4DD5E6AF2F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93" name="Rectangle 702">
          <a:extLst>
            <a:ext uri="{FF2B5EF4-FFF2-40B4-BE49-F238E27FC236}">
              <a16:creationId xmlns:a16="http://schemas.microsoft.com/office/drawing/2014/main" id="{F3A8C778-F1E5-4A99-A0A5-AAA99103B8C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94" name="Rectangle 702">
          <a:extLst>
            <a:ext uri="{FF2B5EF4-FFF2-40B4-BE49-F238E27FC236}">
              <a16:creationId xmlns:a16="http://schemas.microsoft.com/office/drawing/2014/main" id="{4EB5B101-39DA-4908-969E-C1945696AF0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95" name="Rectangle 702">
          <a:extLst>
            <a:ext uri="{FF2B5EF4-FFF2-40B4-BE49-F238E27FC236}">
              <a16:creationId xmlns:a16="http://schemas.microsoft.com/office/drawing/2014/main" id="{9E368DDC-90E3-4E48-8787-1086343517F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96" name="Rectangle 702">
          <a:extLst>
            <a:ext uri="{FF2B5EF4-FFF2-40B4-BE49-F238E27FC236}">
              <a16:creationId xmlns:a16="http://schemas.microsoft.com/office/drawing/2014/main" id="{4D397107-550B-469D-858A-6A0C7FE0167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97" name="Rectangle 702">
          <a:extLst>
            <a:ext uri="{FF2B5EF4-FFF2-40B4-BE49-F238E27FC236}">
              <a16:creationId xmlns:a16="http://schemas.microsoft.com/office/drawing/2014/main" id="{C99045F6-B1DD-4A1D-A5EA-0F378FAC766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98" name="Rectangle 702">
          <a:extLst>
            <a:ext uri="{FF2B5EF4-FFF2-40B4-BE49-F238E27FC236}">
              <a16:creationId xmlns:a16="http://schemas.microsoft.com/office/drawing/2014/main" id="{249E405E-5AF6-431C-9DDF-4D09B2D3C2F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699" name="Rectangle 702">
          <a:extLst>
            <a:ext uri="{FF2B5EF4-FFF2-40B4-BE49-F238E27FC236}">
              <a16:creationId xmlns:a16="http://schemas.microsoft.com/office/drawing/2014/main" id="{9AB6188C-9A85-48A9-B60B-D6BF8D5619D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700" name="Rectangle 702">
          <a:extLst>
            <a:ext uri="{FF2B5EF4-FFF2-40B4-BE49-F238E27FC236}">
              <a16:creationId xmlns:a16="http://schemas.microsoft.com/office/drawing/2014/main" id="{23873657-B122-46B8-970D-40FA7E898DB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701" name="Rectangle 702">
          <a:extLst>
            <a:ext uri="{FF2B5EF4-FFF2-40B4-BE49-F238E27FC236}">
              <a16:creationId xmlns:a16="http://schemas.microsoft.com/office/drawing/2014/main" id="{0247C295-E757-4FC1-A935-D239F72664E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702" name="Rectangle 702">
          <a:extLst>
            <a:ext uri="{FF2B5EF4-FFF2-40B4-BE49-F238E27FC236}">
              <a16:creationId xmlns:a16="http://schemas.microsoft.com/office/drawing/2014/main" id="{C742F39E-531F-4E1F-B679-8B94291CDA8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703" name="Rectangle 702">
          <a:extLst>
            <a:ext uri="{FF2B5EF4-FFF2-40B4-BE49-F238E27FC236}">
              <a16:creationId xmlns:a16="http://schemas.microsoft.com/office/drawing/2014/main" id="{AB76A817-20DD-4D59-8B55-9E74BB977F4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704" name="Rectangle 702">
          <a:extLst>
            <a:ext uri="{FF2B5EF4-FFF2-40B4-BE49-F238E27FC236}">
              <a16:creationId xmlns:a16="http://schemas.microsoft.com/office/drawing/2014/main" id="{EB447087-0240-425A-9211-5ED3A82DA02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705" name="Rectangle 702">
          <a:extLst>
            <a:ext uri="{FF2B5EF4-FFF2-40B4-BE49-F238E27FC236}">
              <a16:creationId xmlns:a16="http://schemas.microsoft.com/office/drawing/2014/main" id="{89209ED1-FAEB-490F-945A-4D230485D4C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706" name="Rectangle 702">
          <a:extLst>
            <a:ext uri="{FF2B5EF4-FFF2-40B4-BE49-F238E27FC236}">
              <a16:creationId xmlns:a16="http://schemas.microsoft.com/office/drawing/2014/main" id="{967BE471-1F1E-4040-AF3F-C00AFF590AD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707" name="Rectangle 702">
          <a:extLst>
            <a:ext uri="{FF2B5EF4-FFF2-40B4-BE49-F238E27FC236}">
              <a16:creationId xmlns:a16="http://schemas.microsoft.com/office/drawing/2014/main" id="{84EC288B-D9DB-4974-86E3-67B7FC7740C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708" name="Rectangle 702">
          <a:extLst>
            <a:ext uri="{FF2B5EF4-FFF2-40B4-BE49-F238E27FC236}">
              <a16:creationId xmlns:a16="http://schemas.microsoft.com/office/drawing/2014/main" id="{C83AC778-4DE1-442F-B860-9B7E18657F4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709" name="Rectangle 702">
          <a:extLst>
            <a:ext uri="{FF2B5EF4-FFF2-40B4-BE49-F238E27FC236}">
              <a16:creationId xmlns:a16="http://schemas.microsoft.com/office/drawing/2014/main" id="{AB4004CD-DC48-4080-A476-D4052540D5F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710" name="Rectangle 702">
          <a:extLst>
            <a:ext uri="{FF2B5EF4-FFF2-40B4-BE49-F238E27FC236}">
              <a16:creationId xmlns:a16="http://schemas.microsoft.com/office/drawing/2014/main" id="{B83773EA-8671-4A18-B264-459F4186A2D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711" name="Rectangle 702">
          <a:extLst>
            <a:ext uri="{FF2B5EF4-FFF2-40B4-BE49-F238E27FC236}">
              <a16:creationId xmlns:a16="http://schemas.microsoft.com/office/drawing/2014/main" id="{96C54D3B-25E6-4AD8-B682-0850C61FE8C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712" name="Rectangle 702">
          <a:extLst>
            <a:ext uri="{FF2B5EF4-FFF2-40B4-BE49-F238E27FC236}">
              <a16:creationId xmlns:a16="http://schemas.microsoft.com/office/drawing/2014/main" id="{410FED45-A48B-41E3-ADCE-94B81C422CA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713" name="Rectangle 702">
          <a:extLst>
            <a:ext uri="{FF2B5EF4-FFF2-40B4-BE49-F238E27FC236}">
              <a16:creationId xmlns:a16="http://schemas.microsoft.com/office/drawing/2014/main" id="{D34CBAA9-0156-4722-B3BA-030F2C387C8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714" name="Rectangle 702">
          <a:extLst>
            <a:ext uri="{FF2B5EF4-FFF2-40B4-BE49-F238E27FC236}">
              <a16:creationId xmlns:a16="http://schemas.microsoft.com/office/drawing/2014/main" id="{95CA3919-67D8-48C5-9857-9107C9E4A60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715" name="Rectangle 702">
          <a:extLst>
            <a:ext uri="{FF2B5EF4-FFF2-40B4-BE49-F238E27FC236}">
              <a16:creationId xmlns:a16="http://schemas.microsoft.com/office/drawing/2014/main" id="{12ADB54A-7133-4ED4-80B9-A6B85EE8DA0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716" name="Rectangle 702">
          <a:extLst>
            <a:ext uri="{FF2B5EF4-FFF2-40B4-BE49-F238E27FC236}">
              <a16:creationId xmlns:a16="http://schemas.microsoft.com/office/drawing/2014/main" id="{761DE52A-7C86-4697-B127-B511DC6C123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717" name="Rectangle 702">
          <a:extLst>
            <a:ext uri="{FF2B5EF4-FFF2-40B4-BE49-F238E27FC236}">
              <a16:creationId xmlns:a16="http://schemas.microsoft.com/office/drawing/2014/main" id="{2DFD18C0-85D8-498D-8F7B-D4DE3FBBE1B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718" name="Rectangle 702">
          <a:extLst>
            <a:ext uri="{FF2B5EF4-FFF2-40B4-BE49-F238E27FC236}">
              <a16:creationId xmlns:a16="http://schemas.microsoft.com/office/drawing/2014/main" id="{3E61A59E-8D68-4669-825E-6ADE94DB0C7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719" name="Rectangle 702">
          <a:extLst>
            <a:ext uri="{FF2B5EF4-FFF2-40B4-BE49-F238E27FC236}">
              <a16:creationId xmlns:a16="http://schemas.microsoft.com/office/drawing/2014/main" id="{6EE5A0A8-6E01-4566-B9A2-995C59EBFAF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720" name="Rectangle 702">
          <a:extLst>
            <a:ext uri="{FF2B5EF4-FFF2-40B4-BE49-F238E27FC236}">
              <a16:creationId xmlns:a16="http://schemas.microsoft.com/office/drawing/2014/main" id="{BC0C48BB-FC5A-4183-8B4D-2C4E3EB1840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721" name="Rectangle 702">
          <a:extLst>
            <a:ext uri="{FF2B5EF4-FFF2-40B4-BE49-F238E27FC236}">
              <a16:creationId xmlns:a16="http://schemas.microsoft.com/office/drawing/2014/main" id="{E05BD40C-22B1-43EA-AB2D-8CD2498AB58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722" name="Rectangle 702">
          <a:extLst>
            <a:ext uri="{FF2B5EF4-FFF2-40B4-BE49-F238E27FC236}">
              <a16:creationId xmlns:a16="http://schemas.microsoft.com/office/drawing/2014/main" id="{13F00FDC-9D7D-440F-88C8-87F309FF475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723" name="Rectangle 702">
          <a:extLst>
            <a:ext uri="{FF2B5EF4-FFF2-40B4-BE49-F238E27FC236}">
              <a16:creationId xmlns:a16="http://schemas.microsoft.com/office/drawing/2014/main" id="{A51C027A-BE21-45AA-9BC9-72A5AFE519A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724" name="Rectangle 702">
          <a:extLst>
            <a:ext uri="{FF2B5EF4-FFF2-40B4-BE49-F238E27FC236}">
              <a16:creationId xmlns:a16="http://schemas.microsoft.com/office/drawing/2014/main" id="{639A17FD-5D22-47AD-B7F8-8F3AC07134D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725" name="Rectangle 702">
          <a:extLst>
            <a:ext uri="{FF2B5EF4-FFF2-40B4-BE49-F238E27FC236}">
              <a16:creationId xmlns:a16="http://schemas.microsoft.com/office/drawing/2014/main" id="{359A61AA-9B53-436F-B66D-7CF03B2062C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57</xdr:row>
      <xdr:rowOff>190510</xdr:rowOff>
    </xdr:from>
    <xdr:to>
      <xdr:col>20</xdr:col>
      <xdr:colOff>157086</xdr:colOff>
      <xdr:row>58</xdr:row>
      <xdr:rowOff>0</xdr:rowOff>
    </xdr:to>
    <xdr:sp macro="" textlink="">
      <xdr:nvSpPr>
        <xdr:cNvPr id="5726" name="Rectangle 702">
          <a:extLst>
            <a:ext uri="{FF2B5EF4-FFF2-40B4-BE49-F238E27FC236}">
              <a16:creationId xmlns:a16="http://schemas.microsoft.com/office/drawing/2014/main" id="{255AFA0E-64AC-447A-BE90-192A711EBCE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727" name="Rectangle 702">
          <a:extLst>
            <a:ext uri="{FF2B5EF4-FFF2-40B4-BE49-F238E27FC236}">
              <a16:creationId xmlns:a16="http://schemas.microsoft.com/office/drawing/2014/main" id="{AE5DA46B-9C1B-437D-8E65-A714C8EF012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728" name="Rectangle 702">
          <a:extLst>
            <a:ext uri="{FF2B5EF4-FFF2-40B4-BE49-F238E27FC236}">
              <a16:creationId xmlns:a16="http://schemas.microsoft.com/office/drawing/2014/main" id="{A9703559-C0A7-4288-A4B5-3DA946BD1EB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729" name="Rectangle 702">
          <a:extLst>
            <a:ext uri="{FF2B5EF4-FFF2-40B4-BE49-F238E27FC236}">
              <a16:creationId xmlns:a16="http://schemas.microsoft.com/office/drawing/2014/main" id="{A84412D1-4F85-4543-941B-9A3C0C3E01C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730" name="Rectangle 702">
          <a:extLst>
            <a:ext uri="{FF2B5EF4-FFF2-40B4-BE49-F238E27FC236}">
              <a16:creationId xmlns:a16="http://schemas.microsoft.com/office/drawing/2014/main" id="{562A6F97-8479-4AD6-8103-EB600ED5BE8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731" name="Rectangle 702">
          <a:extLst>
            <a:ext uri="{FF2B5EF4-FFF2-40B4-BE49-F238E27FC236}">
              <a16:creationId xmlns:a16="http://schemas.microsoft.com/office/drawing/2014/main" id="{A66D9D60-4D27-476F-A418-08AEA2F01C8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732" name="Rectangle 702">
          <a:extLst>
            <a:ext uri="{FF2B5EF4-FFF2-40B4-BE49-F238E27FC236}">
              <a16:creationId xmlns:a16="http://schemas.microsoft.com/office/drawing/2014/main" id="{2F50CA2A-D4D8-4B6E-8650-D1B818236A6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733" name="Rectangle 702">
          <a:extLst>
            <a:ext uri="{FF2B5EF4-FFF2-40B4-BE49-F238E27FC236}">
              <a16:creationId xmlns:a16="http://schemas.microsoft.com/office/drawing/2014/main" id="{6F2F7547-5873-4552-BA01-AC1AAD3B4F7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734" name="Rectangle 702">
          <a:extLst>
            <a:ext uri="{FF2B5EF4-FFF2-40B4-BE49-F238E27FC236}">
              <a16:creationId xmlns:a16="http://schemas.microsoft.com/office/drawing/2014/main" id="{72130849-A2AF-4A20-B03F-BE5D4085382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735" name="Rectangle 702">
          <a:extLst>
            <a:ext uri="{FF2B5EF4-FFF2-40B4-BE49-F238E27FC236}">
              <a16:creationId xmlns:a16="http://schemas.microsoft.com/office/drawing/2014/main" id="{69585514-B690-4E9F-98C9-B262F040FB0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736" name="Rectangle 702">
          <a:extLst>
            <a:ext uri="{FF2B5EF4-FFF2-40B4-BE49-F238E27FC236}">
              <a16:creationId xmlns:a16="http://schemas.microsoft.com/office/drawing/2014/main" id="{29EADAD0-1A28-4B0B-A312-C7BAEED2197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737" name="Rectangle 702">
          <a:extLst>
            <a:ext uri="{FF2B5EF4-FFF2-40B4-BE49-F238E27FC236}">
              <a16:creationId xmlns:a16="http://schemas.microsoft.com/office/drawing/2014/main" id="{0255AC03-A105-4041-8920-3D5B21952C8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738" name="Rectangle 702">
          <a:extLst>
            <a:ext uri="{FF2B5EF4-FFF2-40B4-BE49-F238E27FC236}">
              <a16:creationId xmlns:a16="http://schemas.microsoft.com/office/drawing/2014/main" id="{144CA16A-DB63-4094-8071-954621B2502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739" name="Rectangle 702">
          <a:extLst>
            <a:ext uri="{FF2B5EF4-FFF2-40B4-BE49-F238E27FC236}">
              <a16:creationId xmlns:a16="http://schemas.microsoft.com/office/drawing/2014/main" id="{98A8B35E-E792-4C5E-A993-89B2CF107F9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740" name="Rectangle 702">
          <a:extLst>
            <a:ext uri="{FF2B5EF4-FFF2-40B4-BE49-F238E27FC236}">
              <a16:creationId xmlns:a16="http://schemas.microsoft.com/office/drawing/2014/main" id="{38D4D144-CD6D-405D-82DB-3F63E436A3B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741" name="Rectangle 702">
          <a:extLst>
            <a:ext uri="{FF2B5EF4-FFF2-40B4-BE49-F238E27FC236}">
              <a16:creationId xmlns:a16="http://schemas.microsoft.com/office/drawing/2014/main" id="{A9E12B89-CD8D-4BD4-9EB5-4209DA649B0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742" name="Rectangle 702">
          <a:extLst>
            <a:ext uri="{FF2B5EF4-FFF2-40B4-BE49-F238E27FC236}">
              <a16:creationId xmlns:a16="http://schemas.microsoft.com/office/drawing/2014/main" id="{DC04C72F-D4EE-497D-A1E2-11A198781D6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743" name="Rectangle 702">
          <a:extLst>
            <a:ext uri="{FF2B5EF4-FFF2-40B4-BE49-F238E27FC236}">
              <a16:creationId xmlns:a16="http://schemas.microsoft.com/office/drawing/2014/main" id="{8AC1E968-8A1F-484B-A403-1BFF6D07904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744" name="Rectangle 702">
          <a:extLst>
            <a:ext uri="{FF2B5EF4-FFF2-40B4-BE49-F238E27FC236}">
              <a16:creationId xmlns:a16="http://schemas.microsoft.com/office/drawing/2014/main" id="{F9CDDCBD-3A38-435C-B4C0-DA31AFF739A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745" name="Rectangle 702">
          <a:extLst>
            <a:ext uri="{FF2B5EF4-FFF2-40B4-BE49-F238E27FC236}">
              <a16:creationId xmlns:a16="http://schemas.microsoft.com/office/drawing/2014/main" id="{6B4ADC4A-0333-4DC8-9C11-386493D905B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746" name="Rectangle 702">
          <a:extLst>
            <a:ext uri="{FF2B5EF4-FFF2-40B4-BE49-F238E27FC236}">
              <a16:creationId xmlns:a16="http://schemas.microsoft.com/office/drawing/2014/main" id="{BF8A3654-AAE2-45F3-9F8D-A9D2A347CD1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747" name="Rectangle 702">
          <a:extLst>
            <a:ext uri="{FF2B5EF4-FFF2-40B4-BE49-F238E27FC236}">
              <a16:creationId xmlns:a16="http://schemas.microsoft.com/office/drawing/2014/main" id="{C7E9496D-E47B-4BCA-BC3E-697A9150A25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748" name="Rectangle 702">
          <a:extLst>
            <a:ext uri="{FF2B5EF4-FFF2-40B4-BE49-F238E27FC236}">
              <a16:creationId xmlns:a16="http://schemas.microsoft.com/office/drawing/2014/main" id="{C616581E-4AD3-4508-BCCC-D953047FC12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749" name="Rectangle 702">
          <a:extLst>
            <a:ext uri="{FF2B5EF4-FFF2-40B4-BE49-F238E27FC236}">
              <a16:creationId xmlns:a16="http://schemas.microsoft.com/office/drawing/2014/main" id="{5D318A05-6A7B-4482-AD44-B05990ACF2C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750" name="Rectangle 702">
          <a:extLst>
            <a:ext uri="{FF2B5EF4-FFF2-40B4-BE49-F238E27FC236}">
              <a16:creationId xmlns:a16="http://schemas.microsoft.com/office/drawing/2014/main" id="{4CBF2C54-74E3-42EE-83D4-28E28A4BAAD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751" name="Rectangle 702">
          <a:extLst>
            <a:ext uri="{FF2B5EF4-FFF2-40B4-BE49-F238E27FC236}">
              <a16:creationId xmlns:a16="http://schemas.microsoft.com/office/drawing/2014/main" id="{5A789138-1262-46E0-BF1A-ED8BBB9D426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752" name="Rectangle 702">
          <a:extLst>
            <a:ext uri="{FF2B5EF4-FFF2-40B4-BE49-F238E27FC236}">
              <a16:creationId xmlns:a16="http://schemas.microsoft.com/office/drawing/2014/main" id="{71A46982-7002-406D-B8CE-1BE9D0765DC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753" name="Rectangle 702">
          <a:extLst>
            <a:ext uri="{FF2B5EF4-FFF2-40B4-BE49-F238E27FC236}">
              <a16:creationId xmlns:a16="http://schemas.microsoft.com/office/drawing/2014/main" id="{227D40DF-7584-4443-8AC8-9BEE15D10A5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754" name="Rectangle 702">
          <a:extLst>
            <a:ext uri="{FF2B5EF4-FFF2-40B4-BE49-F238E27FC236}">
              <a16:creationId xmlns:a16="http://schemas.microsoft.com/office/drawing/2014/main" id="{7724D456-2ED0-4BFF-8215-62A4A0068AB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755" name="Rectangle 702">
          <a:extLst>
            <a:ext uri="{FF2B5EF4-FFF2-40B4-BE49-F238E27FC236}">
              <a16:creationId xmlns:a16="http://schemas.microsoft.com/office/drawing/2014/main" id="{6BAE33B0-793F-40DE-BAC4-BF354D9AEC9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756" name="Rectangle 702">
          <a:extLst>
            <a:ext uri="{FF2B5EF4-FFF2-40B4-BE49-F238E27FC236}">
              <a16:creationId xmlns:a16="http://schemas.microsoft.com/office/drawing/2014/main" id="{ED3234F9-EB6F-406D-A27C-352674317E3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757" name="Rectangle 702">
          <a:extLst>
            <a:ext uri="{FF2B5EF4-FFF2-40B4-BE49-F238E27FC236}">
              <a16:creationId xmlns:a16="http://schemas.microsoft.com/office/drawing/2014/main" id="{D20F10E6-3A52-45A0-BDF9-AF8A2B1F894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758" name="Rectangle 702">
          <a:extLst>
            <a:ext uri="{FF2B5EF4-FFF2-40B4-BE49-F238E27FC236}">
              <a16:creationId xmlns:a16="http://schemas.microsoft.com/office/drawing/2014/main" id="{ECB56B27-D3F8-4E13-83CC-F8F0945720F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759" name="Rectangle 702">
          <a:extLst>
            <a:ext uri="{FF2B5EF4-FFF2-40B4-BE49-F238E27FC236}">
              <a16:creationId xmlns:a16="http://schemas.microsoft.com/office/drawing/2014/main" id="{A155DC81-35A1-44E3-A07D-E1573AD3064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760" name="Rectangle 702">
          <a:extLst>
            <a:ext uri="{FF2B5EF4-FFF2-40B4-BE49-F238E27FC236}">
              <a16:creationId xmlns:a16="http://schemas.microsoft.com/office/drawing/2014/main" id="{AAEAC460-2A03-4D6B-94A2-BBEF9C4EEBA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761" name="Rectangle 702">
          <a:extLst>
            <a:ext uri="{FF2B5EF4-FFF2-40B4-BE49-F238E27FC236}">
              <a16:creationId xmlns:a16="http://schemas.microsoft.com/office/drawing/2014/main" id="{E448C19F-2520-4C06-AFD9-86ABE42F296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762" name="Rectangle 702">
          <a:extLst>
            <a:ext uri="{FF2B5EF4-FFF2-40B4-BE49-F238E27FC236}">
              <a16:creationId xmlns:a16="http://schemas.microsoft.com/office/drawing/2014/main" id="{61719D28-530C-4E04-97FD-EC07A70DFA9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763" name="Rectangle 702">
          <a:extLst>
            <a:ext uri="{FF2B5EF4-FFF2-40B4-BE49-F238E27FC236}">
              <a16:creationId xmlns:a16="http://schemas.microsoft.com/office/drawing/2014/main" id="{B1DB71E8-3F91-47BE-BE8C-2BFD6186973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764" name="Rectangle 702">
          <a:extLst>
            <a:ext uri="{FF2B5EF4-FFF2-40B4-BE49-F238E27FC236}">
              <a16:creationId xmlns:a16="http://schemas.microsoft.com/office/drawing/2014/main" id="{11C8F86E-DFBD-4968-8334-26D7FACE5D5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765" name="Rectangle 702">
          <a:extLst>
            <a:ext uri="{FF2B5EF4-FFF2-40B4-BE49-F238E27FC236}">
              <a16:creationId xmlns:a16="http://schemas.microsoft.com/office/drawing/2014/main" id="{A7DDB04C-40B6-43C2-9203-0A28422DE34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766" name="Rectangle 702">
          <a:extLst>
            <a:ext uri="{FF2B5EF4-FFF2-40B4-BE49-F238E27FC236}">
              <a16:creationId xmlns:a16="http://schemas.microsoft.com/office/drawing/2014/main" id="{2EF04574-6976-4B3B-A8EF-5271CBA5E1A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767" name="Rectangle 702">
          <a:extLst>
            <a:ext uri="{FF2B5EF4-FFF2-40B4-BE49-F238E27FC236}">
              <a16:creationId xmlns:a16="http://schemas.microsoft.com/office/drawing/2014/main" id="{34BA10ED-71DB-47AF-82F8-93BF6313414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768" name="Rectangle 702">
          <a:extLst>
            <a:ext uri="{FF2B5EF4-FFF2-40B4-BE49-F238E27FC236}">
              <a16:creationId xmlns:a16="http://schemas.microsoft.com/office/drawing/2014/main" id="{8215247C-662D-4C94-B7E8-6352257A20C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769" name="Rectangle 702">
          <a:extLst>
            <a:ext uri="{FF2B5EF4-FFF2-40B4-BE49-F238E27FC236}">
              <a16:creationId xmlns:a16="http://schemas.microsoft.com/office/drawing/2014/main" id="{3BD06619-D204-40C3-A16E-12C8F2E1183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770" name="Rectangle 702">
          <a:extLst>
            <a:ext uri="{FF2B5EF4-FFF2-40B4-BE49-F238E27FC236}">
              <a16:creationId xmlns:a16="http://schemas.microsoft.com/office/drawing/2014/main" id="{8DFA979D-3DC7-4B73-BC33-E56F28C2B65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771" name="Rectangle 702">
          <a:extLst>
            <a:ext uri="{FF2B5EF4-FFF2-40B4-BE49-F238E27FC236}">
              <a16:creationId xmlns:a16="http://schemas.microsoft.com/office/drawing/2014/main" id="{60A4549E-A332-43FA-AE3C-111AA816D0A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772" name="Rectangle 702">
          <a:extLst>
            <a:ext uri="{FF2B5EF4-FFF2-40B4-BE49-F238E27FC236}">
              <a16:creationId xmlns:a16="http://schemas.microsoft.com/office/drawing/2014/main" id="{F6F05713-41E0-444B-8419-1DAD60B997B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773" name="Rectangle 702">
          <a:extLst>
            <a:ext uri="{FF2B5EF4-FFF2-40B4-BE49-F238E27FC236}">
              <a16:creationId xmlns:a16="http://schemas.microsoft.com/office/drawing/2014/main" id="{60C6DAE7-18DE-4903-9AAD-F6F16062998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774" name="Rectangle 702">
          <a:extLst>
            <a:ext uri="{FF2B5EF4-FFF2-40B4-BE49-F238E27FC236}">
              <a16:creationId xmlns:a16="http://schemas.microsoft.com/office/drawing/2014/main" id="{FEA1DB75-B98D-426C-9588-95E92DCA69A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775" name="Rectangle 702">
          <a:extLst>
            <a:ext uri="{FF2B5EF4-FFF2-40B4-BE49-F238E27FC236}">
              <a16:creationId xmlns:a16="http://schemas.microsoft.com/office/drawing/2014/main" id="{572D64BB-A594-4598-8870-2AAD532FD0C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776" name="Rectangle 702">
          <a:extLst>
            <a:ext uri="{FF2B5EF4-FFF2-40B4-BE49-F238E27FC236}">
              <a16:creationId xmlns:a16="http://schemas.microsoft.com/office/drawing/2014/main" id="{26238F12-5855-4CA5-972F-45D131A50EA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777" name="Rectangle 702">
          <a:extLst>
            <a:ext uri="{FF2B5EF4-FFF2-40B4-BE49-F238E27FC236}">
              <a16:creationId xmlns:a16="http://schemas.microsoft.com/office/drawing/2014/main" id="{18673E5D-4119-4E89-93B1-44F057DCDBA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778" name="Rectangle 702">
          <a:extLst>
            <a:ext uri="{FF2B5EF4-FFF2-40B4-BE49-F238E27FC236}">
              <a16:creationId xmlns:a16="http://schemas.microsoft.com/office/drawing/2014/main" id="{6D0E58AD-7C4E-4297-A5A5-D3FA5D2F2EF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779" name="Rectangle 702">
          <a:extLst>
            <a:ext uri="{FF2B5EF4-FFF2-40B4-BE49-F238E27FC236}">
              <a16:creationId xmlns:a16="http://schemas.microsoft.com/office/drawing/2014/main" id="{8C7168D2-7708-41E8-8FE6-6F45B9889D2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780" name="Rectangle 702">
          <a:extLst>
            <a:ext uri="{FF2B5EF4-FFF2-40B4-BE49-F238E27FC236}">
              <a16:creationId xmlns:a16="http://schemas.microsoft.com/office/drawing/2014/main" id="{02C5DF6E-E7B6-43B1-9418-74CC0482A97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781" name="Rectangle 702">
          <a:extLst>
            <a:ext uri="{FF2B5EF4-FFF2-40B4-BE49-F238E27FC236}">
              <a16:creationId xmlns:a16="http://schemas.microsoft.com/office/drawing/2014/main" id="{96899115-7C5E-4B4B-A43A-44CABA9A6EC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782" name="Rectangle 702">
          <a:extLst>
            <a:ext uri="{FF2B5EF4-FFF2-40B4-BE49-F238E27FC236}">
              <a16:creationId xmlns:a16="http://schemas.microsoft.com/office/drawing/2014/main" id="{6F298D1F-38F1-4FE0-BBF0-A10666984E2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783" name="Rectangle 702">
          <a:extLst>
            <a:ext uri="{FF2B5EF4-FFF2-40B4-BE49-F238E27FC236}">
              <a16:creationId xmlns:a16="http://schemas.microsoft.com/office/drawing/2014/main" id="{755420B9-320B-4707-9BFE-F033CC5189C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784" name="Rectangle 702">
          <a:extLst>
            <a:ext uri="{FF2B5EF4-FFF2-40B4-BE49-F238E27FC236}">
              <a16:creationId xmlns:a16="http://schemas.microsoft.com/office/drawing/2014/main" id="{FB74A597-59D8-4BC2-8EF9-EF28626F116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785" name="Rectangle 702">
          <a:extLst>
            <a:ext uri="{FF2B5EF4-FFF2-40B4-BE49-F238E27FC236}">
              <a16:creationId xmlns:a16="http://schemas.microsoft.com/office/drawing/2014/main" id="{A50F369F-3400-4CC2-B963-AADB3A5A523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786" name="Rectangle 702">
          <a:extLst>
            <a:ext uri="{FF2B5EF4-FFF2-40B4-BE49-F238E27FC236}">
              <a16:creationId xmlns:a16="http://schemas.microsoft.com/office/drawing/2014/main" id="{32E079A9-D543-4FF9-88C3-870F3285A8E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787" name="Rectangle 702">
          <a:extLst>
            <a:ext uri="{FF2B5EF4-FFF2-40B4-BE49-F238E27FC236}">
              <a16:creationId xmlns:a16="http://schemas.microsoft.com/office/drawing/2014/main" id="{C126BE2B-F049-44A4-B1B4-F4706491E84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788" name="Rectangle 702">
          <a:extLst>
            <a:ext uri="{FF2B5EF4-FFF2-40B4-BE49-F238E27FC236}">
              <a16:creationId xmlns:a16="http://schemas.microsoft.com/office/drawing/2014/main" id="{E8CB79BE-3802-49E0-A4B0-C190369362D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789" name="Rectangle 702">
          <a:extLst>
            <a:ext uri="{FF2B5EF4-FFF2-40B4-BE49-F238E27FC236}">
              <a16:creationId xmlns:a16="http://schemas.microsoft.com/office/drawing/2014/main" id="{F1BE918F-6F65-48F6-8C4C-4183AECAB6F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790" name="Rectangle 702">
          <a:extLst>
            <a:ext uri="{FF2B5EF4-FFF2-40B4-BE49-F238E27FC236}">
              <a16:creationId xmlns:a16="http://schemas.microsoft.com/office/drawing/2014/main" id="{65A32684-30B9-46A2-BEB8-CF09C5FAD53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791" name="Rectangle 702">
          <a:extLst>
            <a:ext uri="{FF2B5EF4-FFF2-40B4-BE49-F238E27FC236}">
              <a16:creationId xmlns:a16="http://schemas.microsoft.com/office/drawing/2014/main" id="{F8834EA2-0A50-49DD-A47E-CBD4E11B266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792" name="Rectangle 702">
          <a:extLst>
            <a:ext uri="{FF2B5EF4-FFF2-40B4-BE49-F238E27FC236}">
              <a16:creationId xmlns:a16="http://schemas.microsoft.com/office/drawing/2014/main" id="{36C1F42F-2668-4A7A-BE57-5988964032E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793" name="Rectangle 702">
          <a:extLst>
            <a:ext uri="{FF2B5EF4-FFF2-40B4-BE49-F238E27FC236}">
              <a16:creationId xmlns:a16="http://schemas.microsoft.com/office/drawing/2014/main" id="{1E0C8570-8B8A-4179-87F4-351582272A3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794" name="Rectangle 702">
          <a:extLst>
            <a:ext uri="{FF2B5EF4-FFF2-40B4-BE49-F238E27FC236}">
              <a16:creationId xmlns:a16="http://schemas.microsoft.com/office/drawing/2014/main" id="{E6DABA65-619D-4802-83AE-BD6472782CC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795" name="Rectangle 702">
          <a:extLst>
            <a:ext uri="{FF2B5EF4-FFF2-40B4-BE49-F238E27FC236}">
              <a16:creationId xmlns:a16="http://schemas.microsoft.com/office/drawing/2014/main" id="{9F18C420-1CDC-4B7B-B68C-28DCEA6A0E8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796" name="Rectangle 702">
          <a:extLst>
            <a:ext uri="{FF2B5EF4-FFF2-40B4-BE49-F238E27FC236}">
              <a16:creationId xmlns:a16="http://schemas.microsoft.com/office/drawing/2014/main" id="{6A29B988-AC07-46E1-AD2C-ECD5B8C548B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797" name="Rectangle 702">
          <a:extLst>
            <a:ext uri="{FF2B5EF4-FFF2-40B4-BE49-F238E27FC236}">
              <a16:creationId xmlns:a16="http://schemas.microsoft.com/office/drawing/2014/main" id="{5924D09A-2903-46C9-90C8-B39797B2797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798" name="Rectangle 702">
          <a:extLst>
            <a:ext uri="{FF2B5EF4-FFF2-40B4-BE49-F238E27FC236}">
              <a16:creationId xmlns:a16="http://schemas.microsoft.com/office/drawing/2014/main" id="{724F6BB8-880B-4519-B71E-1922CC925D2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799" name="Rectangle 702">
          <a:extLst>
            <a:ext uri="{FF2B5EF4-FFF2-40B4-BE49-F238E27FC236}">
              <a16:creationId xmlns:a16="http://schemas.microsoft.com/office/drawing/2014/main" id="{C376AFC5-2956-4508-A959-4C745CE3F2B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00" name="Rectangle 702">
          <a:extLst>
            <a:ext uri="{FF2B5EF4-FFF2-40B4-BE49-F238E27FC236}">
              <a16:creationId xmlns:a16="http://schemas.microsoft.com/office/drawing/2014/main" id="{41356975-B9C3-4EF2-958C-7FE0357D89E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01" name="Rectangle 702">
          <a:extLst>
            <a:ext uri="{FF2B5EF4-FFF2-40B4-BE49-F238E27FC236}">
              <a16:creationId xmlns:a16="http://schemas.microsoft.com/office/drawing/2014/main" id="{F8081F3F-823A-4F70-95D7-487FC4F16ED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02" name="Rectangle 702">
          <a:extLst>
            <a:ext uri="{FF2B5EF4-FFF2-40B4-BE49-F238E27FC236}">
              <a16:creationId xmlns:a16="http://schemas.microsoft.com/office/drawing/2014/main" id="{C486FDE6-EB1A-4B92-A982-37C3A08BEE1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03" name="Rectangle 702">
          <a:extLst>
            <a:ext uri="{FF2B5EF4-FFF2-40B4-BE49-F238E27FC236}">
              <a16:creationId xmlns:a16="http://schemas.microsoft.com/office/drawing/2014/main" id="{EF51A26C-9916-491F-A53C-E3E9CC96896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04" name="Rectangle 702">
          <a:extLst>
            <a:ext uri="{FF2B5EF4-FFF2-40B4-BE49-F238E27FC236}">
              <a16:creationId xmlns:a16="http://schemas.microsoft.com/office/drawing/2014/main" id="{A846DB11-1474-4C3F-9E06-36168FD7771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05" name="Rectangle 702">
          <a:extLst>
            <a:ext uri="{FF2B5EF4-FFF2-40B4-BE49-F238E27FC236}">
              <a16:creationId xmlns:a16="http://schemas.microsoft.com/office/drawing/2014/main" id="{A5DCB197-B3BA-455B-9E19-79E9C66FDCA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06" name="Rectangle 702">
          <a:extLst>
            <a:ext uri="{FF2B5EF4-FFF2-40B4-BE49-F238E27FC236}">
              <a16:creationId xmlns:a16="http://schemas.microsoft.com/office/drawing/2014/main" id="{826DC461-6A77-4F44-A671-F0250310A5F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07" name="Rectangle 702">
          <a:extLst>
            <a:ext uri="{FF2B5EF4-FFF2-40B4-BE49-F238E27FC236}">
              <a16:creationId xmlns:a16="http://schemas.microsoft.com/office/drawing/2014/main" id="{3111754F-34D4-46F8-9171-C3083863D65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08" name="Rectangle 702">
          <a:extLst>
            <a:ext uri="{FF2B5EF4-FFF2-40B4-BE49-F238E27FC236}">
              <a16:creationId xmlns:a16="http://schemas.microsoft.com/office/drawing/2014/main" id="{E2081FA0-0D21-4B7C-A486-22225F9B053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09" name="Rectangle 702">
          <a:extLst>
            <a:ext uri="{FF2B5EF4-FFF2-40B4-BE49-F238E27FC236}">
              <a16:creationId xmlns:a16="http://schemas.microsoft.com/office/drawing/2014/main" id="{70D7875C-CE3E-45D6-86D6-6741CE06D59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10" name="Rectangle 702">
          <a:extLst>
            <a:ext uri="{FF2B5EF4-FFF2-40B4-BE49-F238E27FC236}">
              <a16:creationId xmlns:a16="http://schemas.microsoft.com/office/drawing/2014/main" id="{DD3B923E-B1BD-4E58-9E58-7D5C452340C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11" name="Rectangle 702">
          <a:extLst>
            <a:ext uri="{FF2B5EF4-FFF2-40B4-BE49-F238E27FC236}">
              <a16:creationId xmlns:a16="http://schemas.microsoft.com/office/drawing/2014/main" id="{6CA77E67-5503-4246-BF49-B9A0EEAF13C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12" name="Rectangle 702">
          <a:extLst>
            <a:ext uri="{FF2B5EF4-FFF2-40B4-BE49-F238E27FC236}">
              <a16:creationId xmlns:a16="http://schemas.microsoft.com/office/drawing/2014/main" id="{ADB1AD2A-E123-4AFD-84FA-4CDA206822F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13" name="Rectangle 702">
          <a:extLst>
            <a:ext uri="{FF2B5EF4-FFF2-40B4-BE49-F238E27FC236}">
              <a16:creationId xmlns:a16="http://schemas.microsoft.com/office/drawing/2014/main" id="{EBBD6B36-0831-4FEB-9AB7-98A49220866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14" name="Rectangle 702">
          <a:extLst>
            <a:ext uri="{FF2B5EF4-FFF2-40B4-BE49-F238E27FC236}">
              <a16:creationId xmlns:a16="http://schemas.microsoft.com/office/drawing/2014/main" id="{E07EC4D4-D5C3-4E56-AC7E-D22467AF6B3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15" name="Rectangle 702">
          <a:extLst>
            <a:ext uri="{FF2B5EF4-FFF2-40B4-BE49-F238E27FC236}">
              <a16:creationId xmlns:a16="http://schemas.microsoft.com/office/drawing/2014/main" id="{068F53D3-3A79-4CEB-B276-4198342F837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16" name="Rectangle 702">
          <a:extLst>
            <a:ext uri="{FF2B5EF4-FFF2-40B4-BE49-F238E27FC236}">
              <a16:creationId xmlns:a16="http://schemas.microsoft.com/office/drawing/2014/main" id="{56F98580-7EAF-4AF4-977F-2E6364866EA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17" name="Rectangle 702">
          <a:extLst>
            <a:ext uri="{FF2B5EF4-FFF2-40B4-BE49-F238E27FC236}">
              <a16:creationId xmlns:a16="http://schemas.microsoft.com/office/drawing/2014/main" id="{048D4091-0864-4089-9E8E-EE473F5A033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18" name="Rectangle 702">
          <a:extLst>
            <a:ext uri="{FF2B5EF4-FFF2-40B4-BE49-F238E27FC236}">
              <a16:creationId xmlns:a16="http://schemas.microsoft.com/office/drawing/2014/main" id="{9B4B4F0E-0C7E-4B05-8978-57A25054D7C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19" name="Rectangle 702">
          <a:extLst>
            <a:ext uri="{FF2B5EF4-FFF2-40B4-BE49-F238E27FC236}">
              <a16:creationId xmlns:a16="http://schemas.microsoft.com/office/drawing/2014/main" id="{7F51C211-AC1F-4C78-A2A5-8791D2FFAE8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20" name="Rectangle 702">
          <a:extLst>
            <a:ext uri="{FF2B5EF4-FFF2-40B4-BE49-F238E27FC236}">
              <a16:creationId xmlns:a16="http://schemas.microsoft.com/office/drawing/2014/main" id="{F24E799E-BF67-416A-8718-87A5AD2790A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21" name="Rectangle 702">
          <a:extLst>
            <a:ext uri="{FF2B5EF4-FFF2-40B4-BE49-F238E27FC236}">
              <a16:creationId xmlns:a16="http://schemas.microsoft.com/office/drawing/2014/main" id="{9D7A29AE-F2D0-4D01-9EB7-AF12E7C2A21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22" name="Rectangle 702">
          <a:extLst>
            <a:ext uri="{FF2B5EF4-FFF2-40B4-BE49-F238E27FC236}">
              <a16:creationId xmlns:a16="http://schemas.microsoft.com/office/drawing/2014/main" id="{BBF1D46D-3515-46FB-963B-F030AA8225D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23" name="Rectangle 702">
          <a:extLst>
            <a:ext uri="{FF2B5EF4-FFF2-40B4-BE49-F238E27FC236}">
              <a16:creationId xmlns:a16="http://schemas.microsoft.com/office/drawing/2014/main" id="{68952DD3-2142-4619-A6E1-B90D8562B40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24" name="Rectangle 702">
          <a:extLst>
            <a:ext uri="{FF2B5EF4-FFF2-40B4-BE49-F238E27FC236}">
              <a16:creationId xmlns:a16="http://schemas.microsoft.com/office/drawing/2014/main" id="{DF0201E4-2F44-48DA-B375-0255805D648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25" name="Rectangle 702">
          <a:extLst>
            <a:ext uri="{FF2B5EF4-FFF2-40B4-BE49-F238E27FC236}">
              <a16:creationId xmlns:a16="http://schemas.microsoft.com/office/drawing/2014/main" id="{3D0304D4-6C77-4878-A29B-303B8F26C8E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26" name="Rectangle 702">
          <a:extLst>
            <a:ext uri="{FF2B5EF4-FFF2-40B4-BE49-F238E27FC236}">
              <a16:creationId xmlns:a16="http://schemas.microsoft.com/office/drawing/2014/main" id="{8F192E91-A6CC-49FA-BDB0-D8A6C2CA9B7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27" name="Rectangle 702">
          <a:extLst>
            <a:ext uri="{FF2B5EF4-FFF2-40B4-BE49-F238E27FC236}">
              <a16:creationId xmlns:a16="http://schemas.microsoft.com/office/drawing/2014/main" id="{F95A5BB3-F2CF-4F38-97EA-05ADF838EBF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28" name="Rectangle 702">
          <a:extLst>
            <a:ext uri="{FF2B5EF4-FFF2-40B4-BE49-F238E27FC236}">
              <a16:creationId xmlns:a16="http://schemas.microsoft.com/office/drawing/2014/main" id="{564F4DE5-4497-45E8-BCFB-6E56293ED3B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29" name="Rectangle 702">
          <a:extLst>
            <a:ext uri="{FF2B5EF4-FFF2-40B4-BE49-F238E27FC236}">
              <a16:creationId xmlns:a16="http://schemas.microsoft.com/office/drawing/2014/main" id="{49ACD4CC-57D3-4A3E-A230-429671C9927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30" name="Rectangle 702">
          <a:extLst>
            <a:ext uri="{FF2B5EF4-FFF2-40B4-BE49-F238E27FC236}">
              <a16:creationId xmlns:a16="http://schemas.microsoft.com/office/drawing/2014/main" id="{2AEB2FF6-D92D-472F-AAE4-0F402459F59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31" name="Rectangle 702">
          <a:extLst>
            <a:ext uri="{FF2B5EF4-FFF2-40B4-BE49-F238E27FC236}">
              <a16:creationId xmlns:a16="http://schemas.microsoft.com/office/drawing/2014/main" id="{967B5E81-1873-40C9-BE59-660365FB5D2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32" name="Rectangle 702">
          <a:extLst>
            <a:ext uri="{FF2B5EF4-FFF2-40B4-BE49-F238E27FC236}">
              <a16:creationId xmlns:a16="http://schemas.microsoft.com/office/drawing/2014/main" id="{8459FF9E-C9B3-4DB2-ADFA-D3BD30B8611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33" name="Rectangle 702">
          <a:extLst>
            <a:ext uri="{FF2B5EF4-FFF2-40B4-BE49-F238E27FC236}">
              <a16:creationId xmlns:a16="http://schemas.microsoft.com/office/drawing/2014/main" id="{AD036EB6-852C-4EBC-97A2-12ADA58B106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34" name="Rectangle 702">
          <a:extLst>
            <a:ext uri="{FF2B5EF4-FFF2-40B4-BE49-F238E27FC236}">
              <a16:creationId xmlns:a16="http://schemas.microsoft.com/office/drawing/2014/main" id="{05A67983-F1B8-4F05-9A73-137E4AD4991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35" name="Rectangle 702">
          <a:extLst>
            <a:ext uri="{FF2B5EF4-FFF2-40B4-BE49-F238E27FC236}">
              <a16:creationId xmlns:a16="http://schemas.microsoft.com/office/drawing/2014/main" id="{D2923344-3455-4095-A24C-030D302BC1A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36" name="Rectangle 702">
          <a:extLst>
            <a:ext uri="{FF2B5EF4-FFF2-40B4-BE49-F238E27FC236}">
              <a16:creationId xmlns:a16="http://schemas.microsoft.com/office/drawing/2014/main" id="{E2BD78F1-14DA-4903-9AF9-55A88DAEA70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37" name="Rectangle 702">
          <a:extLst>
            <a:ext uri="{FF2B5EF4-FFF2-40B4-BE49-F238E27FC236}">
              <a16:creationId xmlns:a16="http://schemas.microsoft.com/office/drawing/2014/main" id="{2736F34B-B32F-4F69-85E1-3A8BA851EE6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38" name="Rectangle 702">
          <a:extLst>
            <a:ext uri="{FF2B5EF4-FFF2-40B4-BE49-F238E27FC236}">
              <a16:creationId xmlns:a16="http://schemas.microsoft.com/office/drawing/2014/main" id="{93789444-6DFE-464A-A5B9-145EE97D6C6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39" name="Rectangle 702">
          <a:extLst>
            <a:ext uri="{FF2B5EF4-FFF2-40B4-BE49-F238E27FC236}">
              <a16:creationId xmlns:a16="http://schemas.microsoft.com/office/drawing/2014/main" id="{44796EE0-3A08-4E88-80C9-161A1EB5288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40" name="Rectangle 702">
          <a:extLst>
            <a:ext uri="{FF2B5EF4-FFF2-40B4-BE49-F238E27FC236}">
              <a16:creationId xmlns:a16="http://schemas.microsoft.com/office/drawing/2014/main" id="{23164DB7-FC23-494A-AEBE-E8CB1F985E4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41" name="Rectangle 702">
          <a:extLst>
            <a:ext uri="{FF2B5EF4-FFF2-40B4-BE49-F238E27FC236}">
              <a16:creationId xmlns:a16="http://schemas.microsoft.com/office/drawing/2014/main" id="{F6949CDE-1C7D-4A77-815F-58E4EAE32C1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42" name="Rectangle 702">
          <a:extLst>
            <a:ext uri="{FF2B5EF4-FFF2-40B4-BE49-F238E27FC236}">
              <a16:creationId xmlns:a16="http://schemas.microsoft.com/office/drawing/2014/main" id="{76524109-682B-4680-A2EE-A58CA5B5A4D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43" name="Rectangle 702">
          <a:extLst>
            <a:ext uri="{FF2B5EF4-FFF2-40B4-BE49-F238E27FC236}">
              <a16:creationId xmlns:a16="http://schemas.microsoft.com/office/drawing/2014/main" id="{6995B188-2E23-4E64-8E84-C7A7EC49AD3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44" name="Rectangle 702">
          <a:extLst>
            <a:ext uri="{FF2B5EF4-FFF2-40B4-BE49-F238E27FC236}">
              <a16:creationId xmlns:a16="http://schemas.microsoft.com/office/drawing/2014/main" id="{CE9F972B-EA6F-4171-B2F2-5F22051F8FE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45" name="Rectangle 702">
          <a:extLst>
            <a:ext uri="{FF2B5EF4-FFF2-40B4-BE49-F238E27FC236}">
              <a16:creationId xmlns:a16="http://schemas.microsoft.com/office/drawing/2014/main" id="{7BD06C87-BC55-4147-A616-F996DCEED11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46" name="Rectangle 702">
          <a:extLst>
            <a:ext uri="{FF2B5EF4-FFF2-40B4-BE49-F238E27FC236}">
              <a16:creationId xmlns:a16="http://schemas.microsoft.com/office/drawing/2014/main" id="{7B082EC4-544B-4E36-A74C-05DEC63AEA7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47" name="Rectangle 702">
          <a:extLst>
            <a:ext uri="{FF2B5EF4-FFF2-40B4-BE49-F238E27FC236}">
              <a16:creationId xmlns:a16="http://schemas.microsoft.com/office/drawing/2014/main" id="{31DD3852-8A50-4271-849C-AE07C22A570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48" name="Rectangle 702">
          <a:extLst>
            <a:ext uri="{FF2B5EF4-FFF2-40B4-BE49-F238E27FC236}">
              <a16:creationId xmlns:a16="http://schemas.microsoft.com/office/drawing/2014/main" id="{B2F50EF9-65D3-4495-BD13-8ABEEB57632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49" name="Rectangle 702">
          <a:extLst>
            <a:ext uri="{FF2B5EF4-FFF2-40B4-BE49-F238E27FC236}">
              <a16:creationId xmlns:a16="http://schemas.microsoft.com/office/drawing/2014/main" id="{7751BA3D-2535-448A-B71D-0365C7220FA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50" name="Rectangle 702">
          <a:extLst>
            <a:ext uri="{FF2B5EF4-FFF2-40B4-BE49-F238E27FC236}">
              <a16:creationId xmlns:a16="http://schemas.microsoft.com/office/drawing/2014/main" id="{4923AEB7-8C78-4E2B-9A07-60E9A32F565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51" name="Rectangle 702">
          <a:extLst>
            <a:ext uri="{FF2B5EF4-FFF2-40B4-BE49-F238E27FC236}">
              <a16:creationId xmlns:a16="http://schemas.microsoft.com/office/drawing/2014/main" id="{A72B9639-C98D-4135-A943-F148EDE3BAA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52" name="Rectangle 702">
          <a:extLst>
            <a:ext uri="{FF2B5EF4-FFF2-40B4-BE49-F238E27FC236}">
              <a16:creationId xmlns:a16="http://schemas.microsoft.com/office/drawing/2014/main" id="{3B3F7223-CD62-4A60-BEB5-E249214C48F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53" name="Rectangle 702">
          <a:extLst>
            <a:ext uri="{FF2B5EF4-FFF2-40B4-BE49-F238E27FC236}">
              <a16:creationId xmlns:a16="http://schemas.microsoft.com/office/drawing/2014/main" id="{9C27B797-574C-4A79-949A-E731797F07C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54" name="Rectangle 702">
          <a:extLst>
            <a:ext uri="{FF2B5EF4-FFF2-40B4-BE49-F238E27FC236}">
              <a16:creationId xmlns:a16="http://schemas.microsoft.com/office/drawing/2014/main" id="{429C87C5-9BE4-4328-A139-3151E06F4B3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55" name="Rectangle 702">
          <a:extLst>
            <a:ext uri="{FF2B5EF4-FFF2-40B4-BE49-F238E27FC236}">
              <a16:creationId xmlns:a16="http://schemas.microsoft.com/office/drawing/2014/main" id="{9D528D87-7BB7-4E8B-936D-E4569EA0947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56" name="Rectangle 702">
          <a:extLst>
            <a:ext uri="{FF2B5EF4-FFF2-40B4-BE49-F238E27FC236}">
              <a16:creationId xmlns:a16="http://schemas.microsoft.com/office/drawing/2014/main" id="{AE66A701-0702-40BE-8A6E-7DAA1273439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57" name="Rectangle 702">
          <a:extLst>
            <a:ext uri="{FF2B5EF4-FFF2-40B4-BE49-F238E27FC236}">
              <a16:creationId xmlns:a16="http://schemas.microsoft.com/office/drawing/2014/main" id="{626C8FEB-CF22-406B-BC7B-FEFA9F79DE9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58" name="Rectangle 702">
          <a:extLst>
            <a:ext uri="{FF2B5EF4-FFF2-40B4-BE49-F238E27FC236}">
              <a16:creationId xmlns:a16="http://schemas.microsoft.com/office/drawing/2014/main" id="{EC4679B3-0E5B-406E-9DF6-587BAD13669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59" name="Rectangle 702">
          <a:extLst>
            <a:ext uri="{FF2B5EF4-FFF2-40B4-BE49-F238E27FC236}">
              <a16:creationId xmlns:a16="http://schemas.microsoft.com/office/drawing/2014/main" id="{F406108E-18C4-43CD-8E93-94CCAF2EBE6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60" name="Rectangle 702">
          <a:extLst>
            <a:ext uri="{FF2B5EF4-FFF2-40B4-BE49-F238E27FC236}">
              <a16:creationId xmlns:a16="http://schemas.microsoft.com/office/drawing/2014/main" id="{B19F27BA-212D-45B9-9706-7607C5AA3E8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61" name="Rectangle 702">
          <a:extLst>
            <a:ext uri="{FF2B5EF4-FFF2-40B4-BE49-F238E27FC236}">
              <a16:creationId xmlns:a16="http://schemas.microsoft.com/office/drawing/2014/main" id="{DF40C41D-54F2-48A9-BAC2-F80E6D08D73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62" name="Rectangle 702">
          <a:extLst>
            <a:ext uri="{FF2B5EF4-FFF2-40B4-BE49-F238E27FC236}">
              <a16:creationId xmlns:a16="http://schemas.microsoft.com/office/drawing/2014/main" id="{D1841675-F224-4A95-8A50-968D12C19E1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63" name="Rectangle 702">
          <a:extLst>
            <a:ext uri="{FF2B5EF4-FFF2-40B4-BE49-F238E27FC236}">
              <a16:creationId xmlns:a16="http://schemas.microsoft.com/office/drawing/2014/main" id="{D7096D7B-6546-4EF8-BD6E-21B5371AB8D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64" name="Rectangle 702">
          <a:extLst>
            <a:ext uri="{FF2B5EF4-FFF2-40B4-BE49-F238E27FC236}">
              <a16:creationId xmlns:a16="http://schemas.microsoft.com/office/drawing/2014/main" id="{D8961CCF-F1C8-461F-B7F2-2301D7BEF82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65" name="Rectangle 702">
          <a:extLst>
            <a:ext uri="{FF2B5EF4-FFF2-40B4-BE49-F238E27FC236}">
              <a16:creationId xmlns:a16="http://schemas.microsoft.com/office/drawing/2014/main" id="{DF35A32B-FF37-4B24-9E39-C6FC7D667BD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66" name="Rectangle 702">
          <a:extLst>
            <a:ext uri="{FF2B5EF4-FFF2-40B4-BE49-F238E27FC236}">
              <a16:creationId xmlns:a16="http://schemas.microsoft.com/office/drawing/2014/main" id="{4DDD2A24-6F77-4030-A47C-EA5D2FEE995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67" name="Rectangle 702">
          <a:extLst>
            <a:ext uri="{FF2B5EF4-FFF2-40B4-BE49-F238E27FC236}">
              <a16:creationId xmlns:a16="http://schemas.microsoft.com/office/drawing/2014/main" id="{E1AF573B-15E2-40F7-B0D9-1E83B09D84B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68" name="Rectangle 702">
          <a:extLst>
            <a:ext uri="{FF2B5EF4-FFF2-40B4-BE49-F238E27FC236}">
              <a16:creationId xmlns:a16="http://schemas.microsoft.com/office/drawing/2014/main" id="{C463C0E2-31D2-47A4-A9F5-3D56910A407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69" name="Rectangle 702">
          <a:extLst>
            <a:ext uri="{FF2B5EF4-FFF2-40B4-BE49-F238E27FC236}">
              <a16:creationId xmlns:a16="http://schemas.microsoft.com/office/drawing/2014/main" id="{1AA566B1-3E6C-4888-B609-D738A8721F4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70" name="Rectangle 702">
          <a:extLst>
            <a:ext uri="{FF2B5EF4-FFF2-40B4-BE49-F238E27FC236}">
              <a16:creationId xmlns:a16="http://schemas.microsoft.com/office/drawing/2014/main" id="{511F13A2-B786-483B-B5BE-8CB2C6D8266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71" name="Rectangle 702">
          <a:extLst>
            <a:ext uri="{FF2B5EF4-FFF2-40B4-BE49-F238E27FC236}">
              <a16:creationId xmlns:a16="http://schemas.microsoft.com/office/drawing/2014/main" id="{0B7DB312-5C2F-489F-B069-A20DD1B498F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72" name="Rectangle 702">
          <a:extLst>
            <a:ext uri="{FF2B5EF4-FFF2-40B4-BE49-F238E27FC236}">
              <a16:creationId xmlns:a16="http://schemas.microsoft.com/office/drawing/2014/main" id="{0A000ED3-5077-4F9C-934E-4735723A885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73" name="Rectangle 702">
          <a:extLst>
            <a:ext uri="{FF2B5EF4-FFF2-40B4-BE49-F238E27FC236}">
              <a16:creationId xmlns:a16="http://schemas.microsoft.com/office/drawing/2014/main" id="{A11E38EC-CDBA-4228-B057-29094FF0C2F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74" name="Rectangle 702">
          <a:extLst>
            <a:ext uri="{FF2B5EF4-FFF2-40B4-BE49-F238E27FC236}">
              <a16:creationId xmlns:a16="http://schemas.microsoft.com/office/drawing/2014/main" id="{9A8E6FF6-DB4A-462E-9A4A-ACACE67DE7F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75" name="Rectangle 702">
          <a:extLst>
            <a:ext uri="{FF2B5EF4-FFF2-40B4-BE49-F238E27FC236}">
              <a16:creationId xmlns:a16="http://schemas.microsoft.com/office/drawing/2014/main" id="{42E6AD30-08CD-43BB-9449-E12C25885F7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76" name="Rectangle 702">
          <a:extLst>
            <a:ext uri="{FF2B5EF4-FFF2-40B4-BE49-F238E27FC236}">
              <a16:creationId xmlns:a16="http://schemas.microsoft.com/office/drawing/2014/main" id="{77451762-C1F2-439A-B49A-F26520CF846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77" name="Rectangle 702">
          <a:extLst>
            <a:ext uri="{FF2B5EF4-FFF2-40B4-BE49-F238E27FC236}">
              <a16:creationId xmlns:a16="http://schemas.microsoft.com/office/drawing/2014/main" id="{68AC6CFB-6556-4403-B899-AE625CC38A4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78" name="Rectangle 702">
          <a:extLst>
            <a:ext uri="{FF2B5EF4-FFF2-40B4-BE49-F238E27FC236}">
              <a16:creationId xmlns:a16="http://schemas.microsoft.com/office/drawing/2014/main" id="{20743B94-F784-437D-8601-7C7EF73F9DA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79" name="Rectangle 702">
          <a:extLst>
            <a:ext uri="{FF2B5EF4-FFF2-40B4-BE49-F238E27FC236}">
              <a16:creationId xmlns:a16="http://schemas.microsoft.com/office/drawing/2014/main" id="{6316032C-48BB-47BC-9E24-128CC25DE5B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80" name="Rectangle 702">
          <a:extLst>
            <a:ext uri="{FF2B5EF4-FFF2-40B4-BE49-F238E27FC236}">
              <a16:creationId xmlns:a16="http://schemas.microsoft.com/office/drawing/2014/main" id="{4024ECD2-68FA-4F6E-9C09-A661C053138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81" name="Rectangle 702">
          <a:extLst>
            <a:ext uri="{FF2B5EF4-FFF2-40B4-BE49-F238E27FC236}">
              <a16:creationId xmlns:a16="http://schemas.microsoft.com/office/drawing/2014/main" id="{ADCC97B4-C2C2-43A1-96F6-7BEAC37A170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82" name="Rectangle 702">
          <a:extLst>
            <a:ext uri="{FF2B5EF4-FFF2-40B4-BE49-F238E27FC236}">
              <a16:creationId xmlns:a16="http://schemas.microsoft.com/office/drawing/2014/main" id="{C15DBBAF-36E2-4B65-AAE2-1DBD1127E4F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83" name="Rectangle 702">
          <a:extLst>
            <a:ext uri="{FF2B5EF4-FFF2-40B4-BE49-F238E27FC236}">
              <a16:creationId xmlns:a16="http://schemas.microsoft.com/office/drawing/2014/main" id="{4AF93170-1916-4F6E-98E2-75AF956EFF2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84" name="Rectangle 702">
          <a:extLst>
            <a:ext uri="{FF2B5EF4-FFF2-40B4-BE49-F238E27FC236}">
              <a16:creationId xmlns:a16="http://schemas.microsoft.com/office/drawing/2014/main" id="{E676BD54-26DB-47B9-90FB-D09BF439572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85" name="Rectangle 702">
          <a:extLst>
            <a:ext uri="{FF2B5EF4-FFF2-40B4-BE49-F238E27FC236}">
              <a16:creationId xmlns:a16="http://schemas.microsoft.com/office/drawing/2014/main" id="{39BD6FFA-B635-46BA-8C77-42A29BCAC2C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86" name="Rectangle 702">
          <a:extLst>
            <a:ext uri="{FF2B5EF4-FFF2-40B4-BE49-F238E27FC236}">
              <a16:creationId xmlns:a16="http://schemas.microsoft.com/office/drawing/2014/main" id="{DB1EB9F1-ED63-4D00-82EF-923E64710B0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87" name="Rectangle 702">
          <a:extLst>
            <a:ext uri="{FF2B5EF4-FFF2-40B4-BE49-F238E27FC236}">
              <a16:creationId xmlns:a16="http://schemas.microsoft.com/office/drawing/2014/main" id="{F4E2A20F-02E3-4232-AB80-010F3584026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88" name="Rectangle 702">
          <a:extLst>
            <a:ext uri="{FF2B5EF4-FFF2-40B4-BE49-F238E27FC236}">
              <a16:creationId xmlns:a16="http://schemas.microsoft.com/office/drawing/2014/main" id="{7F128803-3E14-45B3-A325-DF1B5D36180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89" name="Rectangle 702">
          <a:extLst>
            <a:ext uri="{FF2B5EF4-FFF2-40B4-BE49-F238E27FC236}">
              <a16:creationId xmlns:a16="http://schemas.microsoft.com/office/drawing/2014/main" id="{96F12739-D749-4104-995B-6EAE0BEDC25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90" name="Rectangle 702">
          <a:extLst>
            <a:ext uri="{FF2B5EF4-FFF2-40B4-BE49-F238E27FC236}">
              <a16:creationId xmlns:a16="http://schemas.microsoft.com/office/drawing/2014/main" id="{7D17B074-9594-4439-AE8A-31588A0FA1D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91" name="Rectangle 702">
          <a:extLst>
            <a:ext uri="{FF2B5EF4-FFF2-40B4-BE49-F238E27FC236}">
              <a16:creationId xmlns:a16="http://schemas.microsoft.com/office/drawing/2014/main" id="{2CF3B417-A1FF-47FC-960C-B8A55371E68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92" name="Rectangle 702">
          <a:extLst>
            <a:ext uri="{FF2B5EF4-FFF2-40B4-BE49-F238E27FC236}">
              <a16:creationId xmlns:a16="http://schemas.microsoft.com/office/drawing/2014/main" id="{4A6AB70C-2259-46AE-80E3-27AD2C435D8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93" name="Rectangle 702">
          <a:extLst>
            <a:ext uri="{FF2B5EF4-FFF2-40B4-BE49-F238E27FC236}">
              <a16:creationId xmlns:a16="http://schemas.microsoft.com/office/drawing/2014/main" id="{69F4AC8F-A2B3-4A32-AE7D-2FD4C5AE6A3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94" name="Rectangle 702">
          <a:extLst>
            <a:ext uri="{FF2B5EF4-FFF2-40B4-BE49-F238E27FC236}">
              <a16:creationId xmlns:a16="http://schemas.microsoft.com/office/drawing/2014/main" id="{980AA4FE-CE09-4D91-BCD1-08759854ABA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95" name="Rectangle 702">
          <a:extLst>
            <a:ext uri="{FF2B5EF4-FFF2-40B4-BE49-F238E27FC236}">
              <a16:creationId xmlns:a16="http://schemas.microsoft.com/office/drawing/2014/main" id="{A91B49CD-6A55-4065-A2A3-642698827D5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96" name="Rectangle 702">
          <a:extLst>
            <a:ext uri="{FF2B5EF4-FFF2-40B4-BE49-F238E27FC236}">
              <a16:creationId xmlns:a16="http://schemas.microsoft.com/office/drawing/2014/main" id="{C55089D0-457F-42C2-BF51-94A54D7392C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97" name="Rectangle 702">
          <a:extLst>
            <a:ext uri="{FF2B5EF4-FFF2-40B4-BE49-F238E27FC236}">
              <a16:creationId xmlns:a16="http://schemas.microsoft.com/office/drawing/2014/main" id="{BA8DA14A-FA82-4D80-9FD1-E1798CFDC48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98" name="Rectangle 702">
          <a:extLst>
            <a:ext uri="{FF2B5EF4-FFF2-40B4-BE49-F238E27FC236}">
              <a16:creationId xmlns:a16="http://schemas.microsoft.com/office/drawing/2014/main" id="{0582676B-AD3D-44DB-9E80-EF3A574FD3D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899" name="Rectangle 702">
          <a:extLst>
            <a:ext uri="{FF2B5EF4-FFF2-40B4-BE49-F238E27FC236}">
              <a16:creationId xmlns:a16="http://schemas.microsoft.com/office/drawing/2014/main" id="{0BB7063D-97B1-42AB-A12C-B1284AA647E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00" name="Rectangle 702">
          <a:extLst>
            <a:ext uri="{FF2B5EF4-FFF2-40B4-BE49-F238E27FC236}">
              <a16:creationId xmlns:a16="http://schemas.microsoft.com/office/drawing/2014/main" id="{8CBEF041-44AE-4316-AD6D-C1AE8CFECD7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01" name="Rectangle 702">
          <a:extLst>
            <a:ext uri="{FF2B5EF4-FFF2-40B4-BE49-F238E27FC236}">
              <a16:creationId xmlns:a16="http://schemas.microsoft.com/office/drawing/2014/main" id="{6EE14FD6-DD02-499A-BE6D-CA9C66D4760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02" name="Rectangle 702">
          <a:extLst>
            <a:ext uri="{FF2B5EF4-FFF2-40B4-BE49-F238E27FC236}">
              <a16:creationId xmlns:a16="http://schemas.microsoft.com/office/drawing/2014/main" id="{BA237673-CF17-478F-BE54-3DB0904A7FD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03" name="Rectangle 702">
          <a:extLst>
            <a:ext uri="{FF2B5EF4-FFF2-40B4-BE49-F238E27FC236}">
              <a16:creationId xmlns:a16="http://schemas.microsoft.com/office/drawing/2014/main" id="{06F751FD-7E60-4D77-AC67-57CAC0003D2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04" name="Rectangle 702">
          <a:extLst>
            <a:ext uri="{FF2B5EF4-FFF2-40B4-BE49-F238E27FC236}">
              <a16:creationId xmlns:a16="http://schemas.microsoft.com/office/drawing/2014/main" id="{383D06EB-D3B7-4C83-B3EF-5182F90E0BD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05" name="Rectangle 702">
          <a:extLst>
            <a:ext uri="{FF2B5EF4-FFF2-40B4-BE49-F238E27FC236}">
              <a16:creationId xmlns:a16="http://schemas.microsoft.com/office/drawing/2014/main" id="{22FAE812-A658-43A4-99C1-8833AB9E2C9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06" name="Rectangle 702">
          <a:extLst>
            <a:ext uri="{FF2B5EF4-FFF2-40B4-BE49-F238E27FC236}">
              <a16:creationId xmlns:a16="http://schemas.microsoft.com/office/drawing/2014/main" id="{CE38BAC2-2A91-4C89-BB62-2E7F3D69934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07" name="Rectangle 702">
          <a:extLst>
            <a:ext uri="{FF2B5EF4-FFF2-40B4-BE49-F238E27FC236}">
              <a16:creationId xmlns:a16="http://schemas.microsoft.com/office/drawing/2014/main" id="{5E417102-044C-4DAD-9125-369DD98C4B0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08" name="Rectangle 702">
          <a:extLst>
            <a:ext uri="{FF2B5EF4-FFF2-40B4-BE49-F238E27FC236}">
              <a16:creationId xmlns:a16="http://schemas.microsoft.com/office/drawing/2014/main" id="{EABFED5C-3DE6-4E3A-B189-E131634B4CF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09" name="Rectangle 702">
          <a:extLst>
            <a:ext uri="{FF2B5EF4-FFF2-40B4-BE49-F238E27FC236}">
              <a16:creationId xmlns:a16="http://schemas.microsoft.com/office/drawing/2014/main" id="{AD8A4691-B9B3-4247-A283-2F1F5B31993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10" name="Rectangle 702">
          <a:extLst>
            <a:ext uri="{FF2B5EF4-FFF2-40B4-BE49-F238E27FC236}">
              <a16:creationId xmlns:a16="http://schemas.microsoft.com/office/drawing/2014/main" id="{92F72040-CAFE-4F30-A4B8-F6FA68C9EDA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11" name="Rectangle 702">
          <a:extLst>
            <a:ext uri="{FF2B5EF4-FFF2-40B4-BE49-F238E27FC236}">
              <a16:creationId xmlns:a16="http://schemas.microsoft.com/office/drawing/2014/main" id="{F319489C-6FBB-4CE2-8859-48114247F16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12" name="Rectangle 702">
          <a:extLst>
            <a:ext uri="{FF2B5EF4-FFF2-40B4-BE49-F238E27FC236}">
              <a16:creationId xmlns:a16="http://schemas.microsoft.com/office/drawing/2014/main" id="{D0ACB208-10DB-4FE2-901F-6BA24E38A6E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13" name="Rectangle 702">
          <a:extLst>
            <a:ext uri="{FF2B5EF4-FFF2-40B4-BE49-F238E27FC236}">
              <a16:creationId xmlns:a16="http://schemas.microsoft.com/office/drawing/2014/main" id="{BD0DD7F4-78AE-419F-9209-F7D168E0B3D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14" name="Rectangle 702">
          <a:extLst>
            <a:ext uri="{FF2B5EF4-FFF2-40B4-BE49-F238E27FC236}">
              <a16:creationId xmlns:a16="http://schemas.microsoft.com/office/drawing/2014/main" id="{E4C2C8D1-E51B-48D3-89D1-70DA0A6C576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15" name="Rectangle 702">
          <a:extLst>
            <a:ext uri="{FF2B5EF4-FFF2-40B4-BE49-F238E27FC236}">
              <a16:creationId xmlns:a16="http://schemas.microsoft.com/office/drawing/2014/main" id="{0B489EE2-5FAF-4BDD-B7CA-4C69A40F380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16" name="Rectangle 702">
          <a:extLst>
            <a:ext uri="{FF2B5EF4-FFF2-40B4-BE49-F238E27FC236}">
              <a16:creationId xmlns:a16="http://schemas.microsoft.com/office/drawing/2014/main" id="{4F821454-B25B-4026-B2C3-AC16FDE3E2B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17" name="Rectangle 702">
          <a:extLst>
            <a:ext uri="{FF2B5EF4-FFF2-40B4-BE49-F238E27FC236}">
              <a16:creationId xmlns:a16="http://schemas.microsoft.com/office/drawing/2014/main" id="{725B6B39-C3AD-4D73-9EA0-2ED13BC27CE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18" name="Rectangle 702">
          <a:extLst>
            <a:ext uri="{FF2B5EF4-FFF2-40B4-BE49-F238E27FC236}">
              <a16:creationId xmlns:a16="http://schemas.microsoft.com/office/drawing/2014/main" id="{E19094D7-C54A-468B-9E57-E669942976A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19" name="Rectangle 702">
          <a:extLst>
            <a:ext uri="{FF2B5EF4-FFF2-40B4-BE49-F238E27FC236}">
              <a16:creationId xmlns:a16="http://schemas.microsoft.com/office/drawing/2014/main" id="{47E31D8D-9658-451D-8C8E-CBFA27641AC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20" name="Rectangle 702">
          <a:extLst>
            <a:ext uri="{FF2B5EF4-FFF2-40B4-BE49-F238E27FC236}">
              <a16:creationId xmlns:a16="http://schemas.microsoft.com/office/drawing/2014/main" id="{E18BEF68-C1A6-437F-8B1F-A5F2105AE42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21" name="Rectangle 702">
          <a:extLst>
            <a:ext uri="{FF2B5EF4-FFF2-40B4-BE49-F238E27FC236}">
              <a16:creationId xmlns:a16="http://schemas.microsoft.com/office/drawing/2014/main" id="{16CFFA99-FD7B-446E-A9DA-E150A5A9125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22" name="Rectangle 702">
          <a:extLst>
            <a:ext uri="{FF2B5EF4-FFF2-40B4-BE49-F238E27FC236}">
              <a16:creationId xmlns:a16="http://schemas.microsoft.com/office/drawing/2014/main" id="{2B3EB80F-0525-4C78-98C4-794D6E1CD8D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23" name="Rectangle 702">
          <a:extLst>
            <a:ext uri="{FF2B5EF4-FFF2-40B4-BE49-F238E27FC236}">
              <a16:creationId xmlns:a16="http://schemas.microsoft.com/office/drawing/2014/main" id="{0051DA44-F2BA-4A4A-87D7-FF1274F7447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24" name="Rectangle 702">
          <a:extLst>
            <a:ext uri="{FF2B5EF4-FFF2-40B4-BE49-F238E27FC236}">
              <a16:creationId xmlns:a16="http://schemas.microsoft.com/office/drawing/2014/main" id="{C36834F9-889E-4CF5-8A3D-2C19B976B10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25" name="Rectangle 702">
          <a:extLst>
            <a:ext uri="{FF2B5EF4-FFF2-40B4-BE49-F238E27FC236}">
              <a16:creationId xmlns:a16="http://schemas.microsoft.com/office/drawing/2014/main" id="{18147480-6E0D-401E-B15B-F1E9EF4AE26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26" name="Rectangle 702">
          <a:extLst>
            <a:ext uri="{FF2B5EF4-FFF2-40B4-BE49-F238E27FC236}">
              <a16:creationId xmlns:a16="http://schemas.microsoft.com/office/drawing/2014/main" id="{B424E12B-E3DC-4563-839D-2BC02FB5243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27" name="Rectangle 702">
          <a:extLst>
            <a:ext uri="{FF2B5EF4-FFF2-40B4-BE49-F238E27FC236}">
              <a16:creationId xmlns:a16="http://schemas.microsoft.com/office/drawing/2014/main" id="{4D5C0897-AB02-41D5-B72E-56D8CC860E3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28" name="Rectangle 702">
          <a:extLst>
            <a:ext uri="{FF2B5EF4-FFF2-40B4-BE49-F238E27FC236}">
              <a16:creationId xmlns:a16="http://schemas.microsoft.com/office/drawing/2014/main" id="{2595A16A-9C8E-460F-B52A-20D749789AD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29" name="Rectangle 702">
          <a:extLst>
            <a:ext uri="{FF2B5EF4-FFF2-40B4-BE49-F238E27FC236}">
              <a16:creationId xmlns:a16="http://schemas.microsoft.com/office/drawing/2014/main" id="{336D8564-4D00-4E5E-9A91-2927F5CD7B1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30" name="Rectangle 702">
          <a:extLst>
            <a:ext uri="{FF2B5EF4-FFF2-40B4-BE49-F238E27FC236}">
              <a16:creationId xmlns:a16="http://schemas.microsoft.com/office/drawing/2014/main" id="{41F595F0-9636-4CCA-AA41-2E891C056E0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31" name="Rectangle 702">
          <a:extLst>
            <a:ext uri="{FF2B5EF4-FFF2-40B4-BE49-F238E27FC236}">
              <a16:creationId xmlns:a16="http://schemas.microsoft.com/office/drawing/2014/main" id="{74192B83-C6A8-4271-B52F-5D7FBF1ADA6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32" name="Rectangle 702">
          <a:extLst>
            <a:ext uri="{FF2B5EF4-FFF2-40B4-BE49-F238E27FC236}">
              <a16:creationId xmlns:a16="http://schemas.microsoft.com/office/drawing/2014/main" id="{FE0A1831-EDDA-4C86-90E3-9C629779FE2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33" name="Rectangle 702">
          <a:extLst>
            <a:ext uri="{FF2B5EF4-FFF2-40B4-BE49-F238E27FC236}">
              <a16:creationId xmlns:a16="http://schemas.microsoft.com/office/drawing/2014/main" id="{BDC1974E-763E-4529-A0BE-4005BD89909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34" name="Rectangle 702">
          <a:extLst>
            <a:ext uri="{FF2B5EF4-FFF2-40B4-BE49-F238E27FC236}">
              <a16:creationId xmlns:a16="http://schemas.microsoft.com/office/drawing/2014/main" id="{DC1CEE9F-4B7B-4571-A2B0-6396DBAC6B0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35" name="Rectangle 702">
          <a:extLst>
            <a:ext uri="{FF2B5EF4-FFF2-40B4-BE49-F238E27FC236}">
              <a16:creationId xmlns:a16="http://schemas.microsoft.com/office/drawing/2014/main" id="{6EFCDA9E-95F5-4B7A-B011-FA2E6A2FF8E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36" name="Rectangle 702">
          <a:extLst>
            <a:ext uri="{FF2B5EF4-FFF2-40B4-BE49-F238E27FC236}">
              <a16:creationId xmlns:a16="http://schemas.microsoft.com/office/drawing/2014/main" id="{2423EAC6-C0BE-4D77-B028-DDCE45AACBA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37" name="Rectangle 702">
          <a:extLst>
            <a:ext uri="{FF2B5EF4-FFF2-40B4-BE49-F238E27FC236}">
              <a16:creationId xmlns:a16="http://schemas.microsoft.com/office/drawing/2014/main" id="{A570751C-4918-423B-9D87-C40BF93DC9C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38" name="Rectangle 702">
          <a:extLst>
            <a:ext uri="{FF2B5EF4-FFF2-40B4-BE49-F238E27FC236}">
              <a16:creationId xmlns:a16="http://schemas.microsoft.com/office/drawing/2014/main" id="{4171B1F5-276A-48D2-8528-5C48FD59095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39" name="Rectangle 702">
          <a:extLst>
            <a:ext uri="{FF2B5EF4-FFF2-40B4-BE49-F238E27FC236}">
              <a16:creationId xmlns:a16="http://schemas.microsoft.com/office/drawing/2014/main" id="{94003D7C-76EA-4723-AFB3-7F991D95ECB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40" name="Rectangle 702">
          <a:extLst>
            <a:ext uri="{FF2B5EF4-FFF2-40B4-BE49-F238E27FC236}">
              <a16:creationId xmlns:a16="http://schemas.microsoft.com/office/drawing/2014/main" id="{B3409E0A-B5A0-429E-8A49-5661939BB47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41" name="Rectangle 702">
          <a:extLst>
            <a:ext uri="{FF2B5EF4-FFF2-40B4-BE49-F238E27FC236}">
              <a16:creationId xmlns:a16="http://schemas.microsoft.com/office/drawing/2014/main" id="{664FD505-E6A2-4501-B1D2-7A8CF830A01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42" name="Rectangle 702">
          <a:extLst>
            <a:ext uri="{FF2B5EF4-FFF2-40B4-BE49-F238E27FC236}">
              <a16:creationId xmlns:a16="http://schemas.microsoft.com/office/drawing/2014/main" id="{C3BBAAD3-B3B9-49FA-8AAD-0C74AA5A0AE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43" name="Rectangle 702">
          <a:extLst>
            <a:ext uri="{FF2B5EF4-FFF2-40B4-BE49-F238E27FC236}">
              <a16:creationId xmlns:a16="http://schemas.microsoft.com/office/drawing/2014/main" id="{5BD95617-F172-4E5F-AB4D-0B706B4BBFE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44" name="Rectangle 702">
          <a:extLst>
            <a:ext uri="{FF2B5EF4-FFF2-40B4-BE49-F238E27FC236}">
              <a16:creationId xmlns:a16="http://schemas.microsoft.com/office/drawing/2014/main" id="{08318B75-9B65-414E-9B0B-1CF17825FA4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45" name="Rectangle 702">
          <a:extLst>
            <a:ext uri="{FF2B5EF4-FFF2-40B4-BE49-F238E27FC236}">
              <a16:creationId xmlns:a16="http://schemas.microsoft.com/office/drawing/2014/main" id="{9D1A7F87-1991-4C8A-A8FE-CE718681C0B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46" name="Rectangle 702">
          <a:extLst>
            <a:ext uri="{FF2B5EF4-FFF2-40B4-BE49-F238E27FC236}">
              <a16:creationId xmlns:a16="http://schemas.microsoft.com/office/drawing/2014/main" id="{9BD7EC3D-A7BF-476B-8341-B0434240354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47" name="Rectangle 702">
          <a:extLst>
            <a:ext uri="{FF2B5EF4-FFF2-40B4-BE49-F238E27FC236}">
              <a16:creationId xmlns:a16="http://schemas.microsoft.com/office/drawing/2014/main" id="{29F18FAF-62DA-4109-B855-0E87C24BF4C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48" name="Rectangle 702">
          <a:extLst>
            <a:ext uri="{FF2B5EF4-FFF2-40B4-BE49-F238E27FC236}">
              <a16:creationId xmlns:a16="http://schemas.microsoft.com/office/drawing/2014/main" id="{4430065B-4692-42E5-AA41-F9BDA481D5F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49" name="Rectangle 702">
          <a:extLst>
            <a:ext uri="{FF2B5EF4-FFF2-40B4-BE49-F238E27FC236}">
              <a16:creationId xmlns:a16="http://schemas.microsoft.com/office/drawing/2014/main" id="{9D5301D0-2A48-470E-9381-E4BDF0AB951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50" name="Rectangle 702">
          <a:extLst>
            <a:ext uri="{FF2B5EF4-FFF2-40B4-BE49-F238E27FC236}">
              <a16:creationId xmlns:a16="http://schemas.microsoft.com/office/drawing/2014/main" id="{DE4E05AF-E76A-41C0-A99C-843718C5462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51" name="Rectangle 702">
          <a:extLst>
            <a:ext uri="{FF2B5EF4-FFF2-40B4-BE49-F238E27FC236}">
              <a16:creationId xmlns:a16="http://schemas.microsoft.com/office/drawing/2014/main" id="{FAE9DD50-681B-49A3-810C-1059AF6FCA4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52" name="Rectangle 702">
          <a:extLst>
            <a:ext uri="{FF2B5EF4-FFF2-40B4-BE49-F238E27FC236}">
              <a16:creationId xmlns:a16="http://schemas.microsoft.com/office/drawing/2014/main" id="{5D4A86BC-FC4C-41E2-97FA-EFF96D79AE5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53" name="Rectangle 702">
          <a:extLst>
            <a:ext uri="{FF2B5EF4-FFF2-40B4-BE49-F238E27FC236}">
              <a16:creationId xmlns:a16="http://schemas.microsoft.com/office/drawing/2014/main" id="{4288499B-1FB2-49E5-BE21-A87F8F3BCE3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54" name="Rectangle 702">
          <a:extLst>
            <a:ext uri="{FF2B5EF4-FFF2-40B4-BE49-F238E27FC236}">
              <a16:creationId xmlns:a16="http://schemas.microsoft.com/office/drawing/2014/main" id="{F9BE6333-34B3-486A-833D-670AACB106E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55" name="Rectangle 702">
          <a:extLst>
            <a:ext uri="{FF2B5EF4-FFF2-40B4-BE49-F238E27FC236}">
              <a16:creationId xmlns:a16="http://schemas.microsoft.com/office/drawing/2014/main" id="{D4436EB3-805D-4AB4-B2E4-0D58BA84E1C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56" name="Rectangle 702">
          <a:extLst>
            <a:ext uri="{FF2B5EF4-FFF2-40B4-BE49-F238E27FC236}">
              <a16:creationId xmlns:a16="http://schemas.microsoft.com/office/drawing/2014/main" id="{08582D51-F046-4614-91C5-FD62FAF5C59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57" name="Rectangle 702">
          <a:extLst>
            <a:ext uri="{FF2B5EF4-FFF2-40B4-BE49-F238E27FC236}">
              <a16:creationId xmlns:a16="http://schemas.microsoft.com/office/drawing/2014/main" id="{B1A7CF94-33FF-4006-8C9A-EE2A88B1638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58" name="Rectangle 702">
          <a:extLst>
            <a:ext uri="{FF2B5EF4-FFF2-40B4-BE49-F238E27FC236}">
              <a16:creationId xmlns:a16="http://schemas.microsoft.com/office/drawing/2014/main" id="{CA44BB76-ED12-476B-B40B-76908290768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59" name="Rectangle 702">
          <a:extLst>
            <a:ext uri="{FF2B5EF4-FFF2-40B4-BE49-F238E27FC236}">
              <a16:creationId xmlns:a16="http://schemas.microsoft.com/office/drawing/2014/main" id="{3F6C5784-FE19-4D43-8B51-8300C1EF173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60" name="Rectangle 702">
          <a:extLst>
            <a:ext uri="{FF2B5EF4-FFF2-40B4-BE49-F238E27FC236}">
              <a16:creationId xmlns:a16="http://schemas.microsoft.com/office/drawing/2014/main" id="{DBDF19FB-D565-4035-8A10-FB3C7756EED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61" name="Rectangle 702">
          <a:extLst>
            <a:ext uri="{FF2B5EF4-FFF2-40B4-BE49-F238E27FC236}">
              <a16:creationId xmlns:a16="http://schemas.microsoft.com/office/drawing/2014/main" id="{17DB1F42-519C-4CC8-878E-0D471B0224D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62" name="Rectangle 702">
          <a:extLst>
            <a:ext uri="{FF2B5EF4-FFF2-40B4-BE49-F238E27FC236}">
              <a16:creationId xmlns:a16="http://schemas.microsoft.com/office/drawing/2014/main" id="{435D18B6-F08D-4BA6-BD76-317A04340D1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63" name="Rectangle 702">
          <a:extLst>
            <a:ext uri="{FF2B5EF4-FFF2-40B4-BE49-F238E27FC236}">
              <a16:creationId xmlns:a16="http://schemas.microsoft.com/office/drawing/2014/main" id="{72D0140C-6BA5-4096-9B4F-08633CF9600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64" name="Rectangle 702">
          <a:extLst>
            <a:ext uri="{FF2B5EF4-FFF2-40B4-BE49-F238E27FC236}">
              <a16:creationId xmlns:a16="http://schemas.microsoft.com/office/drawing/2014/main" id="{ADB4E8C8-D175-4CE0-BE58-C835ECB1FF1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65" name="Rectangle 702">
          <a:extLst>
            <a:ext uri="{FF2B5EF4-FFF2-40B4-BE49-F238E27FC236}">
              <a16:creationId xmlns:a16="http://schemas.microsoft.com/office/drawing/2014/main" id="{44E660A5-5409-4919-A3B9-D6592639C68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66" name="Rectangle 702">
          <a:extLst>
            <a:ext uri="{FF2B5EF4-FFF2-40B4-BE49-F238E27FC236}">
              <a16:creationId xmlns:a16="http://schemas.microsoft.com/office/drawing/2014/main" id="{3175BA45-2CEC-4ADC-9ED6-BECDFDF195B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67" name="Rectangle 702">
          <a:extLst>
            <a:ext uri="{FF2B5EF4-FFF2-40B4-BE49-F238E27FC236}">
              <a16:creationId xmlns:a16="http://schemas.microsoft.com/office/drawing/2014/main" id="{136FDFF7-1D90-49A5-B24D-84CDE87FC43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68" name="Rectangle 702">
          <a:extLst>
            <a:ext uri="{FF2B5EF4-FFF2-40B4-BE49-F238E27FC236}">
              <a16:creationId xmlns:a16="http://schemas.microsoft.com/office/drawing/2014/main" id="{01280EFD-B7ED-4575-96DD-F9910C530D8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69" name="Rectangle 702">
          <a:extLst>
            <a:ext uri="{FF2B5EF4-FFF2-40B4-BE49-F238E27FC236}">
              <a16:creationId xmlns:a16="http://schemas.microsoft.com/office/drawing/2014/main" id="{FF1CAB42-CAD0-428F-85DF-146B37F975C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70" name="Rectangle 702">
          <a:extLst>
            <a:ext uri="{FF2B5EF4-FFF2-40B4-BE49-F238E27FC236}">
              <a16:creationId xmlns:a16="http://schemas.microsoft.com/office/drawing/2014/main" id="{B4FE60B5-8EC0-4CB5-8589-8E5BDA150B0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71" name="Rectangle 702">
          <a:extLst>
            <a:ext uri="{FF2B5EF4-FFF2-40B4-BE49-F238E27FC236}">
              <a16:creationId xmlns:a16="http://schemas.microsoft.com/office/drawing/2014/main" id="{17A0B477-C63C-430C-9D4D-79D726F2A93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72" name="Rectangle 702">
          <a:extLst>
            <a:ext uri="{FF2B5EF4-FFF2-40B4-BE49-F238E27FC236}">
              <a16:creationId xmlns:a16="http://schemas.microsoft.com/office/drawing/2014/main" id="{82F1DA40-CE98-40EF-9A4B-31128C42DEE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73" name="Rectangle 702">
          <a:extLst>
            <a:ext uri="{FF2B5EF4-FFF2-40B4-BE49-F238E27FC236}">
              <a16:creationId xmlns:a16="http://schemas.microsoft.com/office/drawing/2014/main" id="{0B18A4A8-884D-428F-8954-990F94C9FDC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74" name="Rectangle 702">
          <a:extLst>
            <a:ext uri="{FF2B5EF4-FFF2-40B4-BE49-F238E27FC236}">
              <a16:creationId xmlns:a16="http://schemas.microsoft.com/office/drawing/2014/main" id="{E1195414-0F7C-4F70-BAA0-46D1F32F7B4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75" name="Rectangle 702">
          <a:extLst>
            <a:ext uri="{FF2B5EF4-FFF2-40B4-BE49-F238E27FC236}">
              <a16:creationId xmlns:a16="http://schemas.microsoft.com/office/drawing/2014/main" id="{832465D4-2952-4B03-9EF9-F8E540D822E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76" name="Rectangle 702">
          <a:extLst>
            <a:ext uri="{FF2B5EF4-FFF2-40B4-BE49-F238E27FC236}">
              <a16:creationId xmlns:a16="http://schemas.microsoft.com/office/drawing/2014/main" id="{459B167C-8171-485C-A7F9-92C60B99CA7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77" name="Rectangle 702">
          <a:extLst>
            <a:ext uri="{FF2B5EF4-FFF2-40B4-BE49-F238E27FC236}">
              <a16:creationId xmlns:a16="http://schemas.microsoft.com/office/drawing/2014/main" id="{2C69F384-6681-4C34-9276-CD3E682A1CE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78" name="Rectangle 702">
          <a:extLst>
            <a:ext uri="{FF2B5EF4-FFF2-40B4-BE49-F238E27FC236}">
              <a16:creationId xmlns:a16="http://schemas.microsoft.com/office/drawing/2014/main" id="{2A8293FF-D44B-4C75-8F57-131FE81905D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79" name="Rectangle 702">
          <a:extLst>
            <a:ext uri="{FF2B5EF4-FFF2-40B4-BE49-F238E27FC236}">
              <a16:creationId xmlns:a16="http://schemas.microsoft.com/office/drawing/2014/main" id="{F4E04EB5-C423-4D7D-BC01-22F956CE067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80" name="Rectangle 702">
          <a:extLst>
            <a:ext uri="{FF2B5EF4-FFF2-40B4-BE49-F238E27FC236}">
              <a16:creationId xmlns:a16="http://schemas.microsoft.com/office/drawing/2014/main" id="{E3AFA093-A4C1-44DA-9281-5CE734F74E9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81" name="Rectangle 702">
          <a:extLst>
            <a:ext uri="{FF2B5EF4-FFF2-40B4-BE49-F238E27FC236}">
              <a16:creationId xmlns:a16="http://schemas.microsoft.com/office/drawing/2014/main" id="{81A6C84D-7F81-443D-A091-4B59228B0C5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82" name="Rectangle 702">
          <a:extLst>
            <a:ext uri="{FF2B5EF4-FFF2-40B4-BE49-F238E27FC236}">
              <a16:creationId xmlns:a16="http://schemas.microsoft.com/office/drawing/2014/main" id="{67CE6BE8-A227-4494-8CE3-E05BA3835CE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83" name="Rectangle 702">
          <a:extLst>
            <a:ext uri="{FF2B5EF4-FFF2-40B4-BE49-F238E27FC236}">
              <a16:creationId xmlns:a16="http://schemas.microsoft.com/office/drawing/2014/main" id="{2F62DD4F-36BC-4CAD-BA2E-F3EEE940BCA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84" name="Rectangle 702">
          <a:extLst>
            <a:ext uri="{FF2B5EF4-FFF2-40B4-BE49-F238E27FC236}">
              <a16:creationId xmlns:a16="http://schemas.microsoft.com/office/drawing/2014/main" id="{FF440579-A421-49AB-AE62-28BB97AA84D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85" name="Rectangle 702">
          <a:extLst>
            <a:ext uri="{FF2B5EF4-FFF2-40B4-BE49-F238E27FC236}">
              <a16:creationId xmlns:a16="http://schemas.microsoft.com/office/drawing/2014/main" id="{41A3AB8B-6CDC-4ADD-BC0F-986501DDFE4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86" name="Rectangle 702">
          <a:extLst>
            <a:ext uri="{FF2B5EF4-FFF2-40B4-BE49-F238E27FC236}">
              <a16:creationId xmlns:a16="http://schemas.microsoft.com/office/drawing/2014/main" id="{796BA311-AA56-478B-8699-1262A6A3069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87" name="Rectangle 702">
          <a:extLst>
            <a:ext uri="{FF2B5EF4-FFF2-40B4-BE49-F238E27FC236}">
              <a16:creationId xmlns:a16="http://schemas.microsoft.com/office/drawing/2014/main" id="{329299E9-B315-4D81-AD8B-A31A165FFB4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88" name="Rectangle 702">
          <a:extLst>
            <a:ext uri="{FF2B5EF4-FFF2-40B4-BE49-F238E27FC236}">
              <a16:creationId xmlns:a16="http://schemas.microsoft.com/office/drawing/2014/main" id="{235697CB-99DF-4F3B-8A88-F20C419EFDC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89" name="Rectangle 702">
          <a:extLst>
            <a:ext uri="{FF2B5EF4-FFF2-40B4-BE49-F238E27FC236}">
              <a16:creationId xmlns:a16="http://schemas.microsoft.com/office/drawing/2014/main" id="{8E69F322-20B3-4AF8-ADDB-B74C387570C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90" name="Rectangle 702">
          <a:extLst>
            <a:ext uri="{FF2B5EF4-FFF2-40B4-BE49-F238E27FC236}">
              <a16:creationId xmlns:a16="http://schemas.microsoft.com/office/drawing/2014/main" id="{3EFAD20C-78A2-4F25-965B-E61A216C82E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91" name="Rectangle 702">
          <a:extLst>
            <a:ext uri="{FF2B5EF4-FFF2-40B4-BE49-F238E27FC236}">
              <a16:creationId xmlns:a16="http://schemas.microsoft.com/office/drawing/2014/main" id="{84F17351-5B12-497B-BE39-BA6F46B12B1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92" name="Rectangle 702">
          <a:extLst>
            <a:ext uri="{FF2B5EF4-FFF2-40B4-BE49-F238E27FC236}">
              <a16:creationId xmlns:a16="http://schemas.microsoft.com/office/drawing/2014/main" id="{6D3CA382-17F8-43DC-9F3F-6C509A85CD8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93" name="Rectangle 702">
          <a:extLst>
            <a:ext uri="{FF2B5EF4-FFF2-40B4-BE49-F238E27FC236}">
              <a16:creationId xmlns:a16="http://schemas.microsoft.com/office/drawing/2014/main" id="{6387AB5E-4805-4E9C-A978-34B68D9BC35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94" name="Rectangle 702">
          <a:extLst>
            <a:ext uri="{FF2B5EF4-FFF2-40B4-BE49-F238E27FC236}">
              <a16:creationId xmlns:a16="http://schemas.microsoft.com/office/drawing/2014/main" id="{3D7E5D2A-18C4-4CE0-BEB3-F41947E6E91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95" name="Rectangle 702">
          <a:extLst>
            <a:ext uri="{FF2B5EF4-FFF2-40B4-BE49-F238E27FC236}">
              <a16:creationId xmlns:a16="http://schemas.microsoft.com/office/drawing/2014/main" id="{53C553F3-B8C1-463A-902B-FFA1664296F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96" name="Rectangle 702">
          <a:extLst>
            <a:ext uri="{FF2B5EF4-FFF2-40B4-BE49-F238E27FC236}">
              <a16:creationId xmlns:a16="http://schemas.microsoft.com/office/drawing/2014/main" id="{4A2F60D1-B867-471E-BF78-E7985E1D058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97" name="Rectangle 702">
          <a:extLst>
            <a:ext uri="{FF2B5EF4-FFF2-40B4-BE49-F238E27FC236}">
              <a16:creationId xmlns:a16="http://schemas.microsoft.com/office/drawing/2014/main" id="{27CDCFAC-5ACA-4405-A381-E51B0EFDFA1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98" name="Rectangle 702">
          <a:extLst>
            <a:ext uri="{FF2B5EF4-FFF2-40B4-BE49-F238E27FC236}">
              <a16:creationId xmlns:a16="http://schemas.microsoft.com/office/drawing/2014/main" id="{2273FD05-2FF8-4E21-B2C7-591DA0A125C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5999" name="Rectangle 702">
          <a:extLst>
            <a:ext uri="{FF2B5EF4-FFF2-40B4-BE49-F238E27FC236}">
              <a16:creationId xmlns:a16="http://schemas.microsoft.com/office/drawing/2014/main" id="{60322229-5D2C-42CE-AACE-7D390B8B9BA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00" name="Rectangle 702">
          <a:extLst>
            <a:ext uri="{FF2B5EF4-FFF2-40B4-BE49-F238E27FC236}">
              <a16:creationId xmlns:a16="http://schemas.microsoft.com/office/drawing/2014/main" id="{6C26681B-48DF-4981-99D6-A4A4E734F2B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01" name="Rectangle 702">
          <a:extLst>
            <a:ext uri="{FF2B5EF4-FFF2-40B4-BE49-F238E27FC236}">
              <a16:creationId xmlns:a16="http://schemas.microsoft.com/office/drawing/2014/main" id="{00C2A3E7-E309-43DD-9660-53879274FDF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02" name="Rectangle 702">
          <a:extLst>
            <a:ext uri="{FF2B5EF4-FFF2-40B4-BE49-F238E27FC236}">
              <a16:creationId xmlns:a16="http://schemas.microsoft.com/office/drawing/2014/main" id="{CED0C7FB-F58E-4424-BE8A-BB33239A17B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03" name="Rectangle 702">
          <a:extLst>
            <a:ext uri="{FF2B5EF4-FFF2-40B4-BE49-F238E27FC236}">
              <a16:creationId xmlns:a16="http://schemas.microsoft.com/office/drawing/2014/main" id="{49517B08-B626-4913-A2CB-9D28A495BCE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04" name="Rectangle 702">
          <a:extLst>
            <a:ext uri="{FF2B5EF4-FFF2-40B4-BE49-F238E27FC236}">
              <a16:creationId xmlns:a16="http://schemas.microsoft.com/office/drawing/2014/main" id="{66E74A17-B30D-47EA-BB93-6B27528DA2C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05" name="Rectangle 702">
          <a:extLst>
            <a:ext uri="{FF2B5EF4-FFF2-40B4-BE49-F238E27FC236}">
              <a16:creationId xmlns:a16="http://schemas.microsoft.com/office/drawing/2014/main" id="{C373864C-3FE2-415D-95D9-2A146862111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06" name="Rectangle 702">
          <a:extLst>
            <a:ext uri="{FF2B5EF4-FFF2-40B4-BE49-F238E27FC236}">
              <a16:creationId xmlns:a16="http://schemas.microsoft.com/office/drawing/2014/main" id="{A59A4A92-47E6-4536-86A0-13C00F5B029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07" name="Rectangle 702">
          <a:extLst>
            <a:ext uri="{FF2B5EF4-FFF2-40B4-BE49-F238E27FC236}">
              <a16:creationId xmlns:a16="http://schemas.microsoft.com/office/drawing/2014/main" id="{AD38F138-9014-47CE-8164-ADC52C9D119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08" name="Rectangle 702">
          <a:extLst>
            <a:ext uri="{FF2B5EF4-FFF2-40B4-BE49-F238E27FC236}">
              <a16:creationId xmlns:a16="http://schemas.microsoft.com/office/drawing/2014/main" id="{29966EC2-B1C3-4D2F-B19F-A600A11D533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09" name="Rectangle 702">
          <a:extLst>
            <a:ext uri="{FF2B5EF4-FFF2-40B4-BE49-F238E27FC236}">
              <a16:creationId xmlns:a16="http://schemas.microsoft.com/office/drawing/2014/main" id="{07D17E20-BD27-4AD8-A093-62DF270E12B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10" name="Rectangle 702">
          <a:extLst>
            <a:ext uri="{FF2B5EF4-FFF2-40B4-BE49-F238E27FC236}">
              <a16:creationId xmlns:a16="http://schemas.microsoft.com/office/drawing/2014/main" id="{4CBEA9FE-4F17-45BD-81EC-40BA489B328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11" name="Rectangle 702">
          <a:extLst>
            <a:ext uri="{FF2B5EF4-FFF2-40B4-BE49-F238E27FC236}">
              <a16:creationId xmlns:a16="http://schemas.microsoft.com/office/drawing/2014/main" id="{BE01852C-7641-4160-A083-2EF44AD535A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12" name="Rectangle 702">
          <a:extLst>
            <a:ext uri="{FF2B5EF4-FFF2-40B4-BE49-F238E27FC236}">
              <a16:creationId xmlns:a16="http://schemas.microsoft.com/office/drawing/2014/main" id="{FACFB23C-32D3-4596-9985-FCCEB8AB3B8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13" name="Rectangle 702">
          <a:extLst>
            <a:ext uri="{FF2B5EF4-FFF2-40B4-BE49-F238E27FC236}">
              <a16:creationId xmlns:a16="http://schemas.microsoft.com/office/drawing/2014/main" id="{4F9DD4A1-F95C-4C68-913A-35F641DB551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14" name="Rectangle 702">
          <a:extLst>
            <a:ext uri="{FF2B5EF4-FFF2-40B4-BE49-F238E27FC236}">
              <a16:creationId xmlns:a16="http://schemas.microsoft.com/office/drawing/2014/main" id="{EBD54F56-D55D-4160-BCBD-52482D284E6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15" name="Rectangle 702">
          <a:extLst>
            <a:ext uri="{FF2B5EF4-FFF2-40B4-BE49-F238E27FC236}">
              <a16:creationId xmlns:a16="http://schemas.microsoft.com/office/drawing/2014/main" id="{E3DB87CD-2C58-4760-B342-2A0985B8118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16" name="Rectangle 702">
          <a:extLst>
            <a:ext uri="{FF2B5EF4-FFF2-40B4-BE49-F238E27FC236}">
              <a16:creationId xmlns:a16="http://schemas.microsoft.com/office/drawing/2014/main" id="{FBB9BA8F-B8DD-4652-B027-518E3B36AA0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17" name="Rectangle 702">
          <a:extLst>
            <a:ext uri="{FF2B5EF4-FFF2-40B4-BE49-F238E27FC236}">
              <a16:creationId xmlns:a16="http://schemas.microsoft.com/office/drawing/2014/main" id="{ED839B88-62CC-4919-8CDB-EC646780D40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18" name="Rectangle 702">
          <a:extLst>
            <a:ext uri="{FF2B5EF4-FFF2-40B4-BE49-F238E27FC236}">
              <a16:creationId xmlns:a16="http://schemas.microsoft.com/office/drawing/2014/main" id="{C77D704A-5FC4-46F7-843D-1128A7F8D46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19" name="Rectangle 702">
          <a:extLst>
            <a:ext uri="{FF2B5EF4-FFF2-40B4-BE49-F238E27FC236}">
              <a16:creationId xmlns:a16="http://schemas.microsoft.com/office/drawing/2014/main" id="{33EBEC6D-0633-4F13-B0A1-9D1B8ADB813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20" name="Rectangle 702">
          <a:extLst>
            <a:ext uri="{FF2B5EF4-FFF2-40B4-BE49-F238E27FC236}">
              <a16:creationId xmlns:a16="http://schemas.microsoft.com/office/drawing/2014/main" id="{77DF1B0B-2697-42EB-8EC0-28ADE4F3FA7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21" name="Rectangle 702">
          <a:extLst>
            <a:ext uri="{FF2B5EF4-FFF2-40B4-BE49-F238E27FC236}">
              <a16:creationId xmlns:a16="http://schemas.microsoft.com/office/drawing/2014/main" id="{4F567DA6-0DA8-4A95-B4E4-BA08E0AC22C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22" name="Rectangle 702">
          <a:extLst>
            <a:ext uri="{FF2B5EF4-FFF2-40B4-BE49-F238E27FC236}">
              <a16:creationId xmlns:a16="http://schemas.microsoft.com/office/drawing/2014/main" id="{5381E0DE-A89B-4816-AF78-366A098D1D1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23" name="Rectangle 702">
          <a:extLst>
            <a:ext uri="{FF2B5EF4-FFF2-40B4-BE49-F238E27FC236}">
              <a16:creationId xmlns:a16="http://schemas.microsoft.com/office/drawing/2014/main" id="{EC8EFAA6-B02B-40F9-9983-51169F5FB17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24" name="Rectangle 702">
          <a:extLst>
            <a:ext uri="{FF2B5EF4-FFF2-40B4-BE49-F238E27FC236}">
              <a16:creationId xmlns:a16="http://schemas.microsoft.com/office/drawing/2014/main" id="{D35050F2-0F75-4DFD-92DD-6532384EEAB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25" name="Rectangle 702">
          <a:extLst>
            <a:ext uri="{FF2B5EF4-FFF2-40B4-BE49-F238E27FC236}">
              <a16:creationId xmlns:a16="http://schemas.microsoft.com/office/drawing/2014/main" id="{13F25BB1-F246-47B2-A8B7-BE3AC644520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26" name="Rectangle 702">
          <a:extLst>
            <a:ext uri="{FF2B5EF4-FFF2-40B4-BE49-F238E27FC236}">
              <a16:creationId xmlns:a16="http://schemas.microsoft.com/office/drawing/2014/main" id="{E9144B75-D762-4AB1-9AA7-C8BABEE0954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27" name="Rectangle 702">
          <a:extLst>
            <a:ext uri="{FF2B5EF4-FFF2-40B4-BE49-F238E27FC236}">
              <a16:creationId xmlns:a16="http://schemas.microsoft.com/office/drawing/2014/main" id="{EDD164AA-82B7-4201-A111-E8B2F4BA2CD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28" name="Rectangle 702">
          <a:extLst>
            <a:ext uri="{FF2B5EF4-FFF2-40B4-BE49-F238E27FC236}">
              <a16:creationId xmlns:a16="http://schemas.microsoft.com/office/drawing/2014/main" id="{3A698CC4-B2F2-46CD-BE05-6B2AA414EF3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29" name="Rectangle 702">
          <a:extLst>
            <a:ext uri="{FF2B5EF4-FFF2-40B4-BE49-F238E27FC236}">
              <a16:creationId xmlns:a16="http://schemas.microsoft.com/office/drawing/2014/main" id="{4E7E6B45-7A5E-4849-9F58-B1CBD746F71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30" name="Rectangle 702">
          <a:extLst>
            <a:ext uri="{FF2B5EF4-FFF2-40B4-BE49-F238E27FC236}">
              <a16:creationId xmlns:a16="http://schemas.microsoft.com/office/drawing/2014/main" id="{DB6DC962-083B-4E22-9F1D-D7A254E20B4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31" name="Rectangle 702">
          <a:extLst>
            <a:ext uri="{FF2B5EF4-FFF2-40B4-BE49-F238E27FC236}">
              <a16:creationId xmlns:a16="http://schemas.microsoft.com/office/drawing/2014/main" id="{B1FC9975-1459-4AE0-BCC5-D7088778186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32" name="Rectangle 702">
          <a:extLst>
            <a:ext uri="{FF2B5EF4-FFF2-40B4-BE49-F238E27FC236}">
              <a16:creationId xmlns:a16="http://schemas.microsoft.com/office/drawing/2014/main" id="{2BB34C45-C91D-4BC9-9655-A6DE2223538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33" name="Rectangle 702">
          <a:extLst>
            <a:ext uri="{FF2B5EF4-FFF2-40B4-BE49-F238E27FC236}">
              <a16:creationId xmlns:a16="http://schemas.microsoft.com/office/drawing/2014/main" id="{F9C05EB1-F206-4E78-B326-93A3E12111A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34" name="Rectangle 702">
          <a:extLst>
            <a:ext uri="{FF2B5EF4-FFF2-40B4-BE49-F238E27FC236}">
              <a16:creationId xmlns:a16="http://schemas.microsoft.com/office/drawing/2014/main" id="{23FFE0F3-9E0A-419E-B793-450EC654025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35" name="Rectangle 702">
          <a:extLst>
            <a:ext uri="{FF2B5EF4-FFF2-40B4-BE49-F238E27FC236}">
              <a16:creationId xmlns:a16="http://schemas.microsoft.com/office/drawing/2014/main" id="{2D274272-61B1-43CF-B667-169B1BD35DD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36" name="Rectangle 702">
          <a:extLst>
            <a:ext uri="{FF2B5EF4-FFF2-40B4-BE49-F238E27FC236}">
              <a16:creationId xmlns:a16="http://schemas.microsoft.com/office/drawing/2014/main" id="{CA56E869-CBA9-4237-A263-D92B8248A9C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37" name="Rectangle 702">
          <a:extLst>
            <a:ext uri="{FF2B5EF4-FFF2-40B4-BE49-F238E27FC236}">
              <a16:creationId xmlns:a16="http://schemas.microsoft.com/office/drawing/2014/main" id="{6C9EA3B6-D39F-4324-BB74-36362A19468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38" name="Rectangle 702">
          <a:extLst>
            <a:ext uri="{FF2B5EF4-FFF2-40B4-BE49-F238E27FC236}">
              <a16:creationId xmlns:a16="http://schemas.microsoft.com/office/drawing/2014/main" id="{39D6D718-CDF4-487E-B7BF-2B00587C949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39" name="Rectangle 702">
          <a:extLst>
            <a:ext uri="{FF2B5EF4-FFF2-40B4-BE49-F238E27FC236}">
              <a16:creationId xmlns:a16="http://schemas.microsoft.com/office/drawing/2014/main" id="{189E6D8F-A1A7-42B3-A981-D5EE14B7B0D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40" name="Rectangle 702">
          <a:extLst>
            <a:ext uri="{FF2B5EF4-FFF2-40B4-BE49-F238E27FC236}">
              <a16:creationId xmlns:a16="http://schemas.microsoft.com/office/drawing/2014/main" id="{89E43040-371E-49E7-AFA3-B854922DF2C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41" name="Rectangle 702">
          <a:extLst>
            <a:ext uri="{FF2B5EF4-FFF2-40B4-BE49-F238E27FC236}">
              <a16:creationId xmlns:a16="http://schemas.microsoft.com/office/drawing/2014/main" id="{23AB3224-1930-45F5-B25A-9C9411712A2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42" name="Rectangle 702">
          <a:extLst>
            <a:ext uri="{FF2B5EF4-FFF2-40B4-BE49-F238E27FC236}">
              <a16:creationId xmlns:a16="http://schemas.microsoft.com/office/drawing/2014/main" id="{732A7D2E-7495-49A4-B29A-7FA11B2CF2C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43" name="Rectangle 702">
          <a:extLst>
            <a:ext uri="{FF2B5EF4-FFF2-40B4-BE49-F238E27FC236}">
              <a16:creationId xmlns:a16="http://schemas.microsoft.com/office/drawing/2014/main" id="{6377E1BB-DB64-4C56-BD8A-FEFA167452A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44" name="Rectangle 702">
          <a:extLst>
            <a:ext uri="{FF2B5EF4-FFF2-40B4-BE49-F238E27FC236}">
              <a16:creationId xmlns:a16="http://schemas.microsoft.com/office/drawing/2014/main" id="{70CF5BB9-AABA-4E41-8D0D-B97E9427531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45" name="Rectangle 702">
          <a:extLst>
            <a:ext uri="{FF2B5EF4-FFF2-40B4-BE49-F238E27FC236}">
              <a16:creationId xmlns:a16="http://schemas.microsoft.com/office/drawing/2014/main" id="{3CE651B2-335C-4319-B905-AFDE6FAF8BC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46" name="Rectangle 702">
          <a:extLst>
            <a:ext uri="{FF2B5EF4-FFF2-40B4-BE49-F238E27FC236}">
              <a16:creationId xmlns:a16="http://schemas.microsoft.com/office/drawing/2014/main" id="{C8A582EF-FABB-432A-8A3D-CFA69F7155B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47" name="Rectangle 702">
          <a:extLst>
            <a:ext uri="{FF2B5EF4-FFF2-40B4-BE49-F238E27FC236}">
              <a16:creationId xmlns:a16="http://schemas.microsoft.com/office/drawing/2014/main" id="{7442666A-0B06-4BA6-80DF-A9B68CB5151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48" name="Rectangle 702">
          <a:extLst>
            <a:ext uri="{FF2B5EF4-FFF2-40B4-BE49-F238E27FC236}">
              <a16:creationId xmlns:a16="http://schemas.microsoft.com/office/drawing/2014/main" id="{5AFA7DEF-E0A6-4C43-B4BC-01EDC63522B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49" name="Rectangle 702">
          <a:extLst>
            <a:ext uri="{FF2B5EF4-FFF2-40B4-BE49-F238E27FC236}">
              <a16:creationId xmlns:a16="http://schemas.microsoft.com/office/drawing/2014/main" id="{46B5F086-42A3-4DBD-A5B0-DE16CB3713E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50" name="Rectangle 702">
          <a:extLst>
            <a:ext uri="{FF2B5EF4-FFF2-40B4-BE49-F238E27FC236}">
              <a16:creationId xmlns:a16="http://schemas.microsoft.com/office/drawing/2014/main" id="{3D1F60E3-C011-43AE-A73C-6FE5F50FD5D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51" name="Rectangle 702">
          <a:extLst>
            <a:ext uri="{FF2B5EF4-FFF2-40B4-BE49-F238E27FC236}">
              <a16:creationId xmlns:a16="http://schemas.microsoft.com/office/drawing/2014/main" id="{9DF2D682-83BE-40AF-981D-869B0F63CCC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52" name="Rectangle 702">
          <a:extLst>
            <a:ext uri="{FF2B5EF4-FFF2-40B4-BE49-F238E27FC236}">
              <a16:creationId xmlns:a16="http://schemas.microsoft.com/office/drawing/2014/main" id="{D3AC8418-AF94-47C1-BA1C-CBC68B3E2BA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53" name="Rectangle 702">
          <a:extLst>
            <a:ext uri="{FF2B5EF4-FFF2-40B4-BE49-F238E27FC236}">
              <a16:creationId xmlns:a16="http://schemas.microsoft.com/office/drawing/2014/main" id="{DB364D26-FBB1-4CD5-B03C-1161D1C3256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54" name="Rectangle 702">
          <a:extLst>
            <a:ext uri="{FF2B5EF4-FFF2-40B4-BE49-F238E27FC236}">
              <a16:creationId xmlns:a16="http://schemas.microsoft.com/office/drawing/2014/main" id="{D068657B-7FC6-4CB1-8FFE-588851FAF05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55" name="Rectangle 702">
          <a:extLst>
            <a:ext uri="{FF2B5EF4-FFF2-40B4-BE49-F238E27FC236}">
              <a16:creationId xmlns:a16="http://schemas.microsoft.com/office/drawing/2014/main" id="{4E7A9C8F-9618-49E5-989E-93536E815A1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56" name="Rectangle 702">
          <a:extLst>
            <a:ext uri="{FF2B5EF4-FFF2-40B4-BE49-F238E27FC236}">
              <a16:creationId xmlns:a16="http://schemas.microsoft.com/office/drawing/2014/main" id="{E4CF6DFA-0529-49AE-B99E-EFEF1B59AA5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57" name="Rectangle 702">
          <a:extLst>
            <a:ext uri="{FF2B5EF4-FFF2-40B4-BE49-F238E27FC236}">
              <a16:creationId xmlns:a16="http://schemas.microsoft.com/office/drawing/2014/main" id="{DEB5889A-BBDD-423E-A3A6-5F8801D9C68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58" name="Rectangle 702">
          <a:extLst>
            <a:ext uri="{FF2B5EF4-FFF2-40B4-BE49-F238E27FC236}">
              <a16:creationId xmlns:a16="http://schemas.microsoft.com/office/drawing/2014/main" id="{7E12C9E1-DBCD-4BED-A4EE-C4B6AB62491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59" name="Rectangle 702">
          <a:extLst>
            <a:ext uri="{FF2B5EF4-FFF2-40B4-BE49-F238E27FC236}">
              <a16:creationId xmlns:a16="http://schemas.microsoft.com/office/drawing/2014/main" id="{4633FA3B-DE9F-4BE6-B8F3-AF4F7EDBB9F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60" name="Rectangle 702">
          <a:extLst>
            <a:ext uri="{FF2B5EF4-FFF2-40B4-BE49-F238E27FC236}">
              <a16:creationId xmlns:a16="http://schemas.microsoft.com/office/drawing/2014/main" id="{9818FAC7-87F4-46F2-AB08-8ADF8F182D8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61" name="Rectangle 702">
          <a:extLst>
            <a:ext uri="{FF2B5EF4-FFF2-40B4-BE49-F238E27FC236}">
              <a16:creationId xmlns:a16="http://schemas.microsoft.com/office/drawing/2014/main" id="{A6F2C9E5-BE9B-4CDF-8654-85C3C23AA9A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62" name="Rectangle 702">
          <a:extLst>
            <a:ext uri="{FF2B5EF4-FFF2-40B4-BE49-F238E27FC236}">
              <a16:creationId xmlns:a16="http://schemas.microsoft.com/office/drawing/2014/main" id="{6C32CD98-987A-46B9-9CEA-86D5B445CEF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63" name="Rectangle 702">
          <a:extLst>
            <a:ext uri="{FF2B5EF4-FFF2-40B4-BE49-F238E27FC236}">
              <a16:creationId xmlns:a16="http://schemas.microsoft.com/office/drawing/2014/main" id="{099CA1F5-94C8-4833-AD4F-6EC75191B83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64" name="Rectangle 702">
          <a:extLst>
            <a:ext uri="{FF2B5EF4-FFF2-40B4-BE49-F238E27FC236}">
              <a16:creationId xmlns:a16="http://schemas.microsoft.com/office/drawing/2014/main" id="{5A5B219D-963A-459E-852B-FBA5C9620F4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65" name="Rectangle 702">
          <a:extLst>
            <a:ext uri="{FF2B5EF4-FFF2-40B4-BE49-F238E27FC236}">
              <a16:creationId xmlns:a16="http://schemas.microsoft.com/office/drawing/2014/main" id="{4DDAB982-9BA4-4C23-81A6-6C777FA5226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66" name="Rectangle 702">
          <a:extLst>
            <a:ext uri="{FF2B5EF4-FFF2-40B4-BE49-F238E27FC236}">
              <a16:creationId xmlns:a16="http://schemas.microsoft.com/office/drawing/2014/main" id="{FCC2B12F-C941-48DB-B2A6-171897A8437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67" name="Rectangle 702">
          <a:extLst>
            <a:ext uri="{FF2B5EF4-FFF2-40B4-BE49-F238E27FC236}">
              <a16:creationId xmlns:a16="http://schemas.microsoft.com/office/drawing/2014/main" id="{5045F7B5-C6DD-4DC2-ACC8-1CAA3D4017E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68" name="Rectangle 702">
          <a:extLst>
            <a:ext uri="{FF2B5EF4-FFF2-40B4-BE49-F238E27FC236}">
              <a16:creationId xmlns:a16="http://schemas.microsoft.com/office/drawing/2014/main" id="{845AC6CB-46EA-439D-A5ED-E1B4EFE1D8C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69" name="Rectangle 702">
          <a:extLst>
            <a:ext uri="{FF2B5EF4-FFF2-40B4-BE49-F238E27FC236}">
              <a16:creationId xmlns:a16="http://schemas.microsoft.com/office/drawing/2014/main" id="{1127BDDB-CF7B-4A56-B021-C3FD86A3C94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70" name="Rectangle 702">
          <a:extLst>
            <a:ext uri="{FF2B5EF4-FFF2-40B4-BE49-F238E27FC236}">
              <a16:creationId xmlns:a16="http://schemas.microsoft.com/office/drawing/2014/main" id="{896C0DF7-EB73-41DA-8DF9-6259FC47C27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71" name="Rectangle 702">
          <a:extLst>
            <a:ext uri="{FF2B5EF4-FFF2-40B4-BE49-F238E27FC236}">
              <a16:creationId xmlns:a16="http://schemas.microsoft.com/office/drawing/2014/main" id="{0DFBBD2B-F939-4D6F-A0C8-B73B3999FCF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72" name="Rectangle 702">
          <a:extLst>
            <a:ext uri="{FF2B5EF4-FFF2-40B4-BE49-F238E27FC236}">
              <a16:creationId xmlns:a16="http://schemas.microsoft.com/office/drawing/2014/main" id="{F48A67CC-A57D-4AB5-89A5-DE422A19A74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73" name="Rectangle 702">
          <a:extLst>
            <a:ext uri="{FF2B5EF4-FFF2-40B4-BE49-F238E27FC236}">
              <a16:creationId xmlns:a16="http://schemas.microsoft.com/office/drawing/2014/main" id="{B72F56A4-5881-4B64-8D07-74C9E8F8338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74" name="Rectangle 702">
          <a:extLst>
            <a:ext uri="{FF2B5EF4-FFF2-40B4-BE49-F238E27FC236}">
              <a16:creationId xmlns:a16="http://schemas.microsoft.com/office/drawing/2014/main" id="{A33914E5-6088-42C9-AFA6-C059AF6D44F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75" name="Rectangle 702">
          <a:extLst>
            <a:ext uri="{FF2B5EF4-FFF2-40B4-BE49-F238E27FC236}">
              <a16:creationId xmlns:a16="http://schemas.microsoft.com/office/drawing/2014/main" id="{35BC2CCF-EFEF-4066-9937-901B02E988F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76" name="Rectangle 702">
          <a:extLst>
            <a:ext uri="{FF2B5EF4-FFF2-40B4-BE49-F238E27FC236}">
              <a16:creationId xmlns:a16="http://schemas.microsoft.com/office/drawing/2014/main" id="{BC1C680B-41F8-45C6-A8FC-85D8AD0390D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77" name="Rectangle 702">
          <a:extLst>
            <a:ext uri="{FF2B5EF4-FFF2-40B4-BE49-F238E27FC236}">
              <a16:creationId xmlns:a16="http://schemas.microsoft.com/office/drawing/2014/main" id="{BBAF99B9-6CB8-4EF1-A14A-45019AF8AA4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78" name="Rectangle 702">
          <a:extLst>
            <a:ext uri="{FF2B5EF4-FFF2-40B4-BE49-F238E27FC236}">
              <a16:creationId xmlns:a16="http://schemas.microsoft.com/office/drawing/2014/main" id="{50750595-D8ED-4BC4-97FF-AAE88086C52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79" name="Rectangle 702">
          <a:extLst>
            <a:ext uri="{FF2B5EF4-FFF2-40B4-BE49-F238E27FC236}">
              <a16:creationId xmlns:a16="http://schemas.microsoft.com/office/drawing/2014/main" id="{EAD946C4-7268-4212-9B7B-E876CAEC725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80" name="Rectangle 702">
          <a:extLst>
            <a:ext uri="{FF2B5EF4-FFF2-40B4-BE49-F238E27FC236}">
              <a16:creationId xmlns:a16="http://schemas.microsoft.com/office/drawing/2014/main" id="{0E923ECA-864D-486D-A4FD-FA5550D238C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81" name="Rectangle 702">
          <a:extLst>
            <a:ext uri="{FF2B5EF4-FFF2-40B4-BE49-F238E27FC236}">
              <a16:creationId xmlns:a16="http://schemas.microsoft.com/office/drawing/2014/main" id="{9DFD92E2-98E2-447C-B088-DCE8D802BEE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82" name="Rectangle 702">
          <a:extLst>
            <a:ext uri="{FF2B5EF4-FFF2-40B4-BE49-F238E27FC236}">
              <a16:creationId xmlns:a16="http://schemas.microsoft.com/office/drawing/2014/main" id="{916A4D0C-ED0D-4E36-A109-18D0F1166C1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83" name="Rectangle 702">
          <a:extLst>
            <a:ext uri="{FF2B5EF4-FFF2-40B4-BE49-F238E27FC236}">
              <a16:creationId xmlns:a16="http://schemas.microsoft.com/office/drawing/2014/main" id="{234A3FCA-7175-4206-950C-E298235B6AE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84" name="Rectangle 702">
          <a:extLst>
            <a:ext uri="{FF2B5EF4-FFF2-40B4-BE49-F238E27FC236}">
              <a16:creationId xmlns:a16="http://schemas.microsoft.com/office/drawing/2014/main" id="{B252288A-5DCF-4099-B1A8-C7796A101B9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85" name="Rectangle 702">
          <a:extLst>
            <a:ext uri="{FF2B5EF4-FFF2-40B4-BE49-F238E27FC236}">
              <a16:creationId xmlns:a16="http://schemas.microsoft.com/office/drawing/2014/main" id="{029E37DC-6C26-4575-A4B3-4A0F21AD8FC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86" name="Rectangle 702">
          <a:extLst>
            <a:ext uri="{FF2B5EF4-FFF2-40B4-BE49-F238E27FC236}">
              <a16:creationId xmlns:a16="http://schemas.microsoft.com/office/drawing/2014/main" id="{B94ADEC6-939B-4FA3-A625-452CBCE03D2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87" name="Rectangle 702">
          <a:extLst>
            <a:ext uri="{FF2B5EF4-FFF2-40B4-BE49-F238E27FC236}">
              <a16:creationId xmlns:a16="http://schemas.microsoft.com/office/drawing/2014/main" id="{75401F76-3533-4154-9F5F-B2ACAAD85B1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88" name="Rectangle 702">
          <a:extLst>
            <a:ext uri="{FF2B5EF4-FFF2-40B4-BE49-F238E27FC236}">
              <a16:creationId xmlns:a16="http://schemas.microsoft.com/office/drawing/2014/main" id="{B25E5480-147A-448A-A17C-EEFAC88AB16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89" name="Rectangle 702">
          <a:extLst>
            <a:ext uri="{FF2B5EF4-FFF2-40B4-BE49-F238E27FC236}">
              <a16:creationId xmlns:a16="http://schemas.microsoft.com/office/drawing/2014/main" id="{DFF65B27-B3D2-486D-94AE-A37F8996C7D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90" name="Rectangle 702">
          <a:extLst>
            <a:ext uri="{FF2B5EF4-FFF2-40B4-BE49-F238E27FC236}">
              <a16:creationId xmlns:a16="http://schemas.microsoft.com/office/drawing/2014/main" id="{ADF18AD6-066A-4891-887B-4BEDCD8BDC4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91" name="Rectangle 702">
          <a:extLst>
            <a:ext uri="{FF2B5EF4-FFF2-40B4-BE49-F238E27FC236}">
              <a16:creationId xmlns:a16="http://schemas.microsoft.com/office/drawing/2014/main" id="{2E3A9717-B7BF-485E-928F-97B0D399020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92" name="Rectangle 702">
          <a:extLst>
            <a:ext uri="{FF2B5EF4-FFF2-40B4-BE49-F238E27FC236}">
              <a16:creationId xmlns:a16="http://schemas.microsoft.com/office/drawing/2014/main" id="{819B06D0-5FCE-4AB7-AE0F-C21F0855F9C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93" name="Rectangle 702">
          <a:extLst>
            <a:ext uri="{FF2B5EF4-FFF2-40B4-BE49-F238E27FC236}">
              <a16:creationId xmlns:a16="http://schemas.microsoft.com/office/drawing/2014/main" id="{2AB56600-05CB-48D8-B24B-FA8CB94C99C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94" name="Rectangle 702">
          <a:extLst>
            <a:ext uri="{FF2B5EF4-FFF2-40B4-BE49-F238E27FC236}">
              <a16:creationId xmlns:a16="http://schemas.microsoft.com/office/drawing/2014/main" id="{F9ABAA0B-DE02-4017-9E0F-9D3EDD864DA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95" name="Rectangle 702">
          <a:extLst>
            <a:ext uri="{FF2B5EF4-FFF2-40B4-BE49-F238E27FC236}">
              <a16:creationId xmlns:a16="http://schemas.microsoft.com/office/drawing/2014/main" id="{2F949F95-3D24-4E0A-B95B-E3B56333164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96" name="Rectangle 702">
          <a:extLst>
            <a:ext uri="{FF2B5EF4-FFF2-40B4-BE49-F238E27FC236}">
              <a16:creationId xmlns:a16="http://schemas.microsoft.com/office/drawing/2014/main" id="{735C1E46-D6C8-484F-B580-1B0C57F08F4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97" name="Rectangle 702">
          <a:extLst>
            <a:ext uri="{FF2B5EF4-FFF2-40B4-BE49-F238E27FC236}">
              <a16:creationId xmlns:a16="http://schemas.microsoft.com/office/drawing/2014/main" id="{312DD575-5F09-4F55-88D7-BBA3FD12305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98" name="Rectangle 702">
          <a:extLst>
            <a:ext uri="{FF2B5EF4-FFF2-40B4-BE49-F238E27FC236}">
              <a16:creationId xmlns:a16="http://schemas.microsoft.com/office/drawing/2014/main" id="{706985C2-EB6A-4448-8D10-6EAB0F222AC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099" name="Rectangle 702">
          <a:extLst>
            <a:ext uri="{FF2B5EF4-FFF2-40B4-BE49-F238E27FC236}">
              <a16:creationId xmlns:a16="http://schemas.microsoft.com/office/drawing/2014/main" id="{04643566-B072-4B63-A3F4-AAB315AB468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00" name="Rectangle 702">
          <a:extLst>
            <a:ext uri="{FF2B5EF4-FFF2-40B4-BE49-F238E27FC236}">
              <a16:creationId xmlns:a16="http://schemas.microsoft.com/office/drawing/2014/main" id="{9D30A2E0-415C-4A22-A287-77A34586A01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01" name="Rectangle 702">
          <a:extLst>
            <a:ext uri="{FF2B5EF4-FFF2-40B4-BE49-F238E27FC236}">
              <a16:creationId xmlns:a16="http://schemas.microsoft.com/office/drawing/2014/main" id="{53B99EA3-6FDC-4B46-A98A-348D03CC7A4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02" name="Rectangle 702">
          <a:extLst>
            <a:ext uri="{FF2B5EF4-FFF2-40B4-BE49-F238E27FC236}">
              <a16:creationId xmlns:a16="http://schemas.microsoft.com/office/drawing/2014/main" id="{D8F8619B-46D8-4BFA-BAD3-61C37396BAB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03" name="Rectangle 702">
          <a:extLst>
            <a:ext uri="{FF2B5EF4-FFF2-40B4-BE49-F238E27FC236}">
              <a16:creationId xmlns:a16="http://schemas.microsoft.com/office/drawing/2014/main" id="{4C5CE4FE-8238-4E9B-9EC1-1E54E881D83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04" name="Rectangle 702">
          <a:extLst>
            <a:ext uri="{FF2B5EF4-FFF2-40B4-BE49-F238E27FC236}">
              <a16:creationId xmlns:a16="http://schemas.microsoft.com/office/drawing/2014/main" id="{41D02AC7-0C0A-4DD6-A2C4-1C2D79E8857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05" name="Rectangle 702">
          <a:extLst>
            <a:ext uri="{FF2B5EF4-FFF2-40B4-BE49-F238E27FC236}">
              <a16:creationId xmlns:a16="http://schemas.microsoft.com/office/drawing/2014/main" id="{0DB4045A-374A-4F01-B965-3F736FDF4CD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06" name="Rectangle 702">
          <a:extLst>
            <a:ext uri="{FF2B5EF4-FFF2-40B4-BE49-F238E27FC236}">
              <a16:creationId xmlns:a16="http://schemas.microsoft.com/office/drawing/2014/main" id="{B77BF20A-CD9A-4687-A22F-9F0586FB25E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07" name="Rectangle 702">
          <a:extLst>
            <a:ext uri="{FF2B5EF4-FFF2-40B4-BE49-F238E27FC236}">
              <a16:creationId xmlns:a16="http://schemas.microsoft.com/office/drawing/2014/main" id="{68B76FAA-EC83-4EB2-BD38-401DC4F4351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08" name="Rectangle 702">
          <a:extLst>
            <a:ext uri="{FF2B5EF4-FFF2-40B4-BE49-F238E27FC236}">
              <a16:creationId xmlns:a16="http://schemas.microsoft.com/office/drawing/2014/main" id="{4B8FCF3D-CB7E-4320-872D-05C98C5B548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09" name="Rectangle 702">
          <a:extLst>
            <a:ext uri="{FF2B5EF4-FFF2-40B4-BE49-F238E27FC236}">
              <a16:creationId xmlns:a16="http://schemas.microsoft.com/office/drawing/2014/main" id="{33ED8475-C986-4D95-8D4A-BCB2666CA9B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10" name="Rectangle 702">
          <a:extLst>
            <a:ext uri="{FF2B5EF4-FFF2-40B4-BE49-F238E27FC236}">
              <a16:creationId xmlns:a16="http://schemas.microsoft.com/office/drawing/2014/main" id="{BD8C5739-5F96-43E4-A209-733BABCD808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11" name="Rectangle 702">
          <a:extLst>
            <a:ext uri="{FF2B5EF4-FFF2-40B4-BE49-F238E27FC236}">
              <a16:creationId xmlns:a16="http://schemas.microsoft.com/office/drawing/2014/main" id="{00E7373F-4952-4271-A380-3A46E45B663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12" name="Rectangle 702">
          <a:extLst>
            <a:ext uri="{FF2B5EF4-FFF2-40B4-BE49-F238E27FC236}">
              <a16:creationId xmlns:a16="http://schemas.microsoft.com/office/drawing/2014/main" id="{B402E97E-2B26-4676-8748-21D79131F60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13" name="Rectangle 702">
          <a:extLst>
            <a:ext uri="{FF2B5EF4-FFF2-40B4-BE49-F238E27FC236}">
              <a16:creationId xmlns:a16="http://schemas.microsoft.com/office/drawing/2014/main" id="{3DFEF09D-E9E2-4C01-8C13-DC8192D8935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14" name="Rectangle 702">
          <a:extLst>
            <a:ext uri="{FF2B5EF4-FFF2-40B4-BE49-F238E27FC236}">
              <a16:creationId xmlns:a16="http://schemas.microsoft.com/office/drawing/2014/main" id="{2062F92B-7457-41B9-8E44-1521AAFEC92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15" name="Rectangle 702">
          <a:extLst>
            <a:ext uri="{FF2B5EF4-FFF2-40B4-BE49-F238E27FC236}">
              <a16:creationId xmlns:a16="http://schemas.microsoft.com/office/drawing/2014/main" id="{91272691-E135-4E47-8694-0D48A26070A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16" name="Rectangle 702">
          <a:extLst>
            <a:ext uri="{FF2B5EF4-FFF2-40B4-BE49-F238E27FC236}">
              <a16:creationId xmlns:a16="http://schemas.microsoft.com/office/drawing/2014/main" id="{703CC347-8009-44B5-8690-7655519E263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17" name="Rectangle 702">
          <a:extLst>
            <a:ext uri="{FF2B5EF4-FFF2-40B4-BE49-F238E27FC236}">
              <a16:creationId xmlns:a16="http://schemas.microsoft.com/office/drawing/2014/main" id="{B2C8A874-B289-4795-A28A-3768E7F3BE5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18" name="Rectangle 702">
          <a:extLst>
            <a:ext uri="{FF2B5EF4-FFF2-40B4-BE49-F238E27FC236}">
              <a16:creationId xmlns:a16="http://schemas.microsoft.com/office/drawing/2014/main" id="{DECA5C9E-2B12-4D21-98EE-ECB38ED138A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19" name="Rectangle 702">
          <a:extLst>
            <a:ext uri="{FF2B5EF4-FFF2-40B4-BE49-F238E27FC236}">
              <a16:creationId xmlns:a16="http://schemas.microsoft.com/office/drawing/2014/main" id="{7148A5AF-9FC2-444F-AE14-A56600A2672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20" name="Rectangle 702">
          <a:extLst>
            <a:ext uri="{FF2B5EF4-FFF2-40B4-BE49-F238E27FC236}">
              <a16:creationId xmlns:a16="http://schemas.microsoft.com/office/drawing/2014/main" id="{42749B3A-F7A8-4457-88DC-3CD4343F98F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21" name="Rectangle 702">
          <a:extLst>
            <a:ext uri="{FF2B5EF4-FFF2-40B4-BE49-F238E27FC236}">
              <a16:creationId xmlns:a16="http://schemas.microsoft.com/office/drawing/2014/main" id="{CF9A5480-08B0-4638-9A78-11421980E11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22" name="Rectangle 702">
          <a:extLst>
            <a:ext uri="{FF2B5EF4-FFF2-40B4-BE49-F238E27FC236}">
              <a16:creationId xmlns:a16="http://schemas.microsoft.com/office/drawing/2014/main" id="{7F71D6C8-6E7B-4197-B28E-4990AF0F909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23" name="Rectangle 702">
          <a:extLst>
            <a:ext uri="{FF2B5EF4-FFF2-40B4-BE49-F238E27FC236}">
              <a16:creationId xmlns:a16="http://schemas.microsoft.com/office/drawing/2014/main" id="{322E6C3D-3F68-47F3-A503-9E353BB8CB1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24" name="Rectangle 702">
          <a:extLst>
            <a:ext uri="{FF2B5EF4-FFF2-40B4-BE49-F238E27FC236}">
              <a16:creationId xmlns:a16="http://schemas.microsoft.com/office/drawing/2014/main" id="{51D6E965-FC6A-4FA3-BAFB-7A34838B412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25" name="Rectangle 702">
          <a:extLst>
            <a:ext uri="{FF2B5EF4-FFF2-40B4-BE49-F238E27FC236}">
              <a16:creationId xmlns:a16="http://schemas.microsoft.com/office/drawing/2014/main" id="{1AF908FC-EB0C-426F-9942-3AE387E42EC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26" name="Rectangle 702">
          <a:extLst>
            <a:ext uri="{FF2B5EF4-FFF2-40B4-BE49-F238E27FC236}">
              <a16:creationId xmlns:a16="http://schemas.microsoft.com/office/drawing/2014/main" id="{86C8B2BB-6675-4870-86A5-C74BD264E87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27" name="Rectangle 702">
          <a:extLst>
            <a:ext uri="{FF2B5EF4-FFF2-40B4-BE49-F238E27FC236}">
              <a16:creationId xmlns:a16="http://schemas.microsoft.com/office/drawing/2014/main" id="{E646BBAB-1A54-4E82-B6BC-5180BA19543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28" name="Rectangle 702">
          <a:extLst>
            <a:ext uri="{FF2B5EF4-FFF2-40B4-BE49-F238E27FC236}">
              <a16:creationId xmlns:a16="http://schemas.microsoft.com/office/drawing/2014/main" id="{9A04933D-7D54-4DDD-8B96-57D958E79D2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29" name="Rectangle 702">
          <a:extLst>
            <a:ext uri="{FF2B5EF4-FFF2-40B4-BE49-F238E27FC236}">
              <a16:creationId xmlns:a16="http://schemas.microsoft.com/office/drawing/2014/main" id="{E4A4FFCB-2DCA-4E11-8129-D4FB6A85BD2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30" name="Rectangle 702">
          <a:extLst>
            <a:ext uri="{FF2B5EF4-FFF2-40B4-BE49-F238E27FC236}">
              <a16:creationId xmlns:a16="http://schemas.microsoft.com/office/drawing/2014/main" id="{E9F78FE8-0BD7-43F0-8A81-5A9D8A59B10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31" name="Rectangle 702">
          <a:extLst>
            <a:ext uri="{FF2B5EF4-FFF2-40B4-BE49-F238E27FC236}">
              <a16:creationId xmlns:a16="http://schemas.microsoft.com/office/drawing/2014/main" id="{E7BBE611-2749-4D8C-B25B-9C05FC629C7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32" name="Rectangle 702">
          <a:extLst>
            <a:ext uri="{FF2B5EF4-FFF2-40B4-BE49-F238E27FC236}">
              <a16:creationId xmlns:a16="http://schemas.microsoft.com/office/drawing/2014/main" id="{74C6CA54-00CB-43B1-B548-194837F78D8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33" name="Rectangle 702">
          <a:extLst>
            <a:ext uri="{FF2B5EF4-FFF2-40B4-BE49-F238E27FC236}">
              <a16:creationId xmlns:a16="http://schemas.microsoft.com/office/drawing/2014/main" id="{FFE55626-ED13-4754-B962-A13F2B9AAA4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34" name="Rectangle 702">
          <a:extLst>
            <a:ext uri="{FF2B5EF4-FFF2-40B4-BE49-F238E27FC236}">
              <a16:creationId xmlns:a16="http://schemas.microsoft.com/office/drawing/2014/main" id="{2EE2D77D-7563-4C11-A9A0-2DE974B1B41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35" name="Rectangle 702">
          <a:extLst>
            <a:ext uri="{FF2B5EF4-FFF2-40B4-BE49-F238E27FC236}">
              <a16:creationId xmlns:a16="http://schemas.microsoft.com/office/drawing/2014/main" id="{2C7E7BFE-1A5E-4790-818C-9B5DCFA6210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36" name="Rectangle 702">
          <a:extLst>
            <a:ext uri="{FF2B5EF4-FFF2-40B4-BE49-F238E27FC236}">
              <a16:creationId xmlns:a16="http://schemas.microsoft.com/office/drawing/2014/main" id="{3118779E-BA48-4592-8072-799E7BFDE88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37" name="Rectangle 702">
          <a:extLst>
            <a:ext uri="{FF2B5EF4-FFF2-40B4-BE49-F238E27FC236}">
              <a16:creationId xmlns:a16="http://schemas.microsoft.com/office/drawing/2014/main" id="{2EEE7B13-5239-4352-8096-F737CDBE4EE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38" name="Rectangle 702">
          <a:extLst>
            <a:ext uri="{FF2B5EF4-FFF2-40B4-BE49-F238E27FC236}">
              <a16:creationId xmlns:a16="http://schemas.microsoft.com/office/drawing/2014/main" id="{B5A907A0-F537-4BD2-B6DE-A2E9E93753B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39" name="Rectangle 702">
          <a:extLst>
            <a:ext uri="{FF2B5EF4-FFF2-40B4-BE49-F238E27FC236}">
              <a16:creationId xmlns:a16="http://schemas.microsoft.com/office/drawing/2014/main" id="{64F43619-F907-4231-BFBA-6DFAADF22A7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40" name="Rectangle 702">
          <a:extLst>
            <a:ext uri="{FF2B5EF4-FFF2-40B4-BE49-F238E27FC236}">
              <a16:creationId xmlns:a16="http://schemas.microsoft.com/office/drawing/2014/main" id="{F46556BE-5336-4F8A-9712-F8E91106827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41" name="Rectangle 702">
          <a:extLst>
            <a:ext uri="{FF2B5EF4-FFF2-40B4-BE49-F238E27FC236}">
              <a16:creationId xmlns:a16="http://schemas.microsoft.com/office/drawing/2014/main" id="{60801A06-BE5F-4E9B-92CA-21604983EDD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142" name="Rectangle 702">
          <a:extLst>
            <a:ext uri="{FF2B5EF4-FFF2-40B4-BE49-F238E27FC236}">
              <a16:creationId xmlns:a16="http://schemas.microsoft.com/office/drawing/2014/main" id="{960DEDA6-C991-4670-8CAB-83EAD90034F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143" name="Rectangle 702">
          <a:extLst>
            <a:ext uri="{FF2B5EF4-FFF2-40B4-BE49-F238E27FC236}">
              <a16:creationId xmlns:a16="http://schemas.microsoft.com/office/drawing/2014/main" id="{48CAD7BA-C005-4691-831F-86EA7DE84F7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144" name="Rectangle 702">
          <a:extLst>
            <a:ext uri="{FF2B5EF4-FFF2-40B4-BE49-F238E27FC236}">
              <a16:creationId xmlns:a16="http://schemas.microsoft.com/office/drawing/2014/main" id="{F42E44F6-60E6-4E0F-9781-CE9C72C8637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145" name="Rectangle 702">
          <a:extLst>
            <a:ext uri="{FF2B5EF4-FFF2-40B4-BE49-F238E27FC236}">
              <a16:creationId xmlns:a16="http://schemas.microsoft.com/office/drawing/2014/main" id="{4D84F551-64C1-48EC-B5AF-C8DBE710C57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146" name="Rectangle 702">
          <a:extLst>
            <a:ext uri="{FF2B5EF4-FFF2-40B4-BE49-F238E27FC236}">
              <a16:creationId xmlns:a16="http://schemas.microsoft.com/office/drawing/2014/main" id="{74C93D06-E06D-42E7-82D1-B6E060817DD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147" name="Rectangle 702">
          <a:extLst>
            <a:ext uri="{FF2B5EF4-FFF2-40B4-BE49-F238E27FC236}">
              <a16:creationId xmlns:a16="http://schemas.microsoft.com/office/drawing/2014/main" id="{D928049D-04C3-4000-838A-09328EDF0DB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148" name="Rectangle 702">
          <a:extLst>
            <a:ext uri="{FF2B5EF4-FFF2-40B4-BE49-F238E27FC236}">
              <a16:creationId xmlns:a16="http://schemas.microsoft.com/office/drawing/2014/main" id="{AFE192A3-B921-4071-9777-A661EAFEE10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149" name="Rectangle 702">
          <a:extLst>
            <a:ext uri="{FF2B5EF4-FFF2-40B4-BE49-F238E27FC236}">
              <a16:creationId xmlns:a16="http://schemas.microsoft.com/office/drawing/2014/main" id="{33D153DD-97F7-4043-A288-EDA3360702C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150" name="Rectangle 702">
          <a:extLst>
            <a:ext uri="{FF2B5EF4-FFF2-40B4-BE49-F238E27FC236}">
              <a16:creationId xmlns:a16="http://schemas.microsoft.com/office/drawing/2014/main" id="{4DCF2561-3833-4815-8D6B-558FE921B6E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151" name="Rectangle 702">
          <a:extLst>
            <a:ext uri="{FF2B5EF4-FFF2-40B4-BE49-F238E27FC236}">
              <a16:creationId xmlns:a16="http://schemas.microsoft.com/office/drawing/2014/main" id="{DD77DE70-4B63-4D18-A741-A87EC5D5312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152" name="Rectangle 702">
          <a:extLst>
            <a:ext uri="{FF2B5EF4-FFF2-40B4-BE49-F238E27FC236}">
              <a16:creationId xmlns:a16="http://schemas.microsoft.com/office/drawing/2014/main" id="{08233B96-11FF-40F6-A02E-19E26136DFC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53" name="Rectangle 702">
          <a:extLst>
            <a:ext uri="{FF2B5EF4-FFF2-40B4-BE49-F238E27FC236}">
              <a16:creationId xmlns:a16="http://schemas.microsoft.com/office/drawing/2014/main" id="{47D06894-71A4-4DCF-A54D-584749D87EF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54" name="Rectangle 702">
          <a:extLst>
            <a:ext uri="{FF2B5EF4-FFF2-40B4-BE49-F238E27FC236}">
              <a16:creationId xmlns:a16="http://schemas.microsoft.com/office/drawing/2014/main" id="{70C06FFC-F770-4B5A-ACC7-C9AB20CCA24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55" name="Rectangle 702">
          <a:extLst>
            <a:ext uri="{FF2B5EF4-FFF2-40B4-BE49-F238E27FC236}">
              <a16:creationId xmlns:a16="http://schemas.microsoft.com/office/drawing/2014/main" id="{0700E2B6-DBF3-4800-B263-88F5C0D943A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56" name="Rectangle 702">
          <a:extLst>
            <a:ext uri="{FF2B5EF4-FFF2-40B4-BE49-F238E27FC236}">
              <a16:creationId xmlns:a16="http://schemas.microsoft.com/office/drawing/2014/main" id="{5BFCC88A-3584-4ED6-B543-E955C24108E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57" name="Rectangle 702">
          <a:extLst>
            <a:ext uri="{FF2B5EF4-FFF2-40B4-BE49-F238E27FC236}">
              <a16:creationId xmlns:a16="http://schemas.microsoft.com/office/drawing/2014/main" id="{1C7AEF19-1764-4CA3-84C6-81D2E8ED16C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58" name="Rectangle 702">
          <a:extLst>
            <a:ext uri="{FF2B5EF4-FFF2-40B4-BE49-F238E27FC236}">
              <a16:creationId xmlns:a16="http://schemas.microsoft.com/office/drawing/2014/main" id="{D8FFF6D3-E059-4BEC-BBB3-C09CF2CC9E2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59" name="Rectangle 702">
          <a:extLst>
            <a:ext uri="{FF2B5EF4-FFF2-40B4-BE49-F238E27FC236}">
              <a16:creationId xmlns:a16="http://schemas.microsoft.com/office/drawing/2014/main" id="{864B0760-487B-4363-858D-A03B7EBE151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60" name="Rectangle 702">
          <a:extLst>
            <a:ext uri="{FF2B5EF4-FFF2-40B4-BE49-F238E27FC236}">
              <a16:creationId xmlns:a16="http://schemas.microsoft.com/office/drawing/2014/main" id="{F54A45D9-0029-45D8-A195-F25A356A0DF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61" name="Rectangle 702">
          <a:extLst>
            <a:ext uri="{FF2B5EF4-FFF2-40B4-BE49-F238E27FC236}">
              <a16:creationId xmlns:a16="http://schemas.microsoft.com/office/drawing/2014/main" id="{AC50F91C-9E8E-4A4A-A7E3-088CE2D4D06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62" name="Rectangle 702">
          <a:extLst>
            <a:ext uri="{FF2B5EF4-FFF2-40B4-BE49-F238E27FC236}">
              <a16:creationId xmlns:a16="http://schemas.microsoft.com/office/drawing/2014/main" id="{7B5A8069-2D82-431A-971C-857297C738E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63" name="Rectangle 702">
          <a:extLst>
            <a:ext uri="{FF2B5EF4-FFF2-40B4-BE49-F238E27FC236}">
              <a16:creationId xmlns:a16="http://schemas.microsoft.com/office/drawing/2014/main" id="{C3B92D9B-5191-4AE7-B8E7-8872DF9A142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64" name="Rectangle 702">
          <a:extLst>
            <a:ext uri="{FF2B5EF4-FFF2-40B4-BE49-F238E27FC236}">
              <a16:creationId xmlns:a16="http://schemas.microsoft.com/office/drawing/2014/main" id="{F3AAD58C-71D8-4556-8634-AE92117D65C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65" name="Rectangle 702">
          <a:extLst>
            <a:ext uri="{FF2B5EF4-FFF2-40B4-BE49-F238E27FC236}">
              <a16:creationId xmlns:a16="http://schemas.microsoft.com/office/drawing/2014/main" id="{C8034927-3575-4118-86EA-1BBCDEE2716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66" name="Rectangle 702">
          <a:extLst>
            <a:ext uri="{FF2B5EF4-FFF2-40B4-BE49-F238E27FC236}">
              <a16:creationId xmlns:a16="http://schemas.microsoft.com/office/drawing/2014/main" id="{D7326151-5207-442E-91D6-70489F1D747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67" name="Rectangle 702">
          <a:extLst>
            <a:ext uri="{FF2B5EF4-FFF2-40B4-BE49-F238E27FC236}">
              <a16:creationId xmlns:a16="http://schemas.microsoft.com/office/drawing/2014/main" id="{A4366579-1619-4EE6-824E-079112BFD11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68" name="Rectangle 702">
          <a:extLst>
            <a:ext uri="{FF2B5EF4-FFF2-40B4-BE49-F238E27FC236}">
              <a16:creationId xmlns:a16="http://schemas.microsoft.com/office/drawing/2014/main" id="{A72F12C5-2B76-4539-9F30-9DD45E998DB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69" name="Rectangle 702">
          <a:extLst>
            <a:ext uri="{FF2B5EF4-FFF2-40B4-BE49-F238E27FC236}">
              <a16:creationId xmlns:a16="http://schemas.microsoft.com/office/drawing/2014/main" id="{532110AE-0D14-4A3C-8C37-1417D6E3F98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70" name="Rectangle 702">
          <a:extLst>
            <a:ext uri="{FF2B5EF4-FFF2-40B4-BE49-F238E27FC236}">
              <a16:creationId xmlns:a16="http://schemas.microsoft.com/office/drawing/2014/main" id="{D848944C-9E7B-4393-8B34-8393114AC74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71" name="Rectangle 702">
          <a:extLst>
            <a:ext uri="{FF2B5EF4-FFF2-40B4-BE49-F238E27FC236}">
              <a16:creationId xmlns:a16="http://schemas.microsoft.com/office/drawing/2014/main" id="{FB963D38-E04A-4158-9562-0A74C77F4BC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72" name="Rectangle 702">
          <a:extLst>
            <a:ext uri="{FF2B5EF4-FFF2-40B4-BE49-F238E27FC236}">
              <a16:creationId xmlns:a16="http://schemas.microsoft.com/office/drawing/2014/main" id="{4BBA674F-C683-4037-B5A8-B52B8F35D77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73" name="Rectangle 702">
          <a:extLst>
            <a:ext uri="{FF2B5EF4-FFF2-40B4-BE49-F238E27FC236}">
              <a16:creationId xmlns:a16="http://schemas.microsoft.com/office/drawing/2014/main" id="{771DB623-EA8A-439C-8F17-D15D8B49F2A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74" name="Rectangle 702">
          <a:extLst>
            <a:ext uri="{FF2B5EF4-FFF2-40B4-BE49-F238E27FC236}">
              <a16:creationId xmlns:a16="http://schemas.microsoft.com/office/drawing/2014/main" id="{34EEAC12-138F-41C6-B959-23435C122B5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75" name="Rectangle 702">
          <a:extLst>
            <a:ext uri="{FF2B5EF4-FFF2-40B4-BE49-F238E27FC236}">
              <a16:creationId xmlns:a16="http://schemas.microsoft.com/office/drawing/2014/main" id="{EC0AE13E-7DD3-41DF-A225-BEFEAC44A0E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76" name="Rectangle 702">
          <a:extLst>
            <a:ext uri="{FF2B5EF4-FFF2-40B4-BE49-F238E27FC236}">
              <a16:creationId xmlns:a16="http://schemas.microsoft.com/office/drawing/2014/main" id="{83526ED8-D39A-4FBE-863F-A745AFBC318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77" name="Rectangle 702">
          <a:extLst>
            <a:ext uri="{FF2B5EF4-FFF2-40B4-BE49-F238E27FC236}">
              <a16:creationId xmlns:a16="http://schemas.microsoft.com/office/drawing/2014/main" id="{CC0905BC-1237-49B0-A2EF-FC72C39C48F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78" name="Rectangle 702">
          <a:extLst>
            <a:ext uri="{FF2B5EF4-FFF2-40B4-BE49-F238E27FC236}">
              <a16:creationId xmlns:a16="http://schemas.microsoft.com/office/drawing/2014/main" id="{FDAF9138-B0F5-47D6-A7E2-11CB3090722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79" name="Rectangle 702">
          <a:extLst>
            <a:ext uri="{FF2B5EF4-FFF2-40B4-BE49-F238E27FC236}">
              <a16:creationId xmlns:a16="http://schemas.microsoft.com/office/drawing/2014/main" id="{E00C6F2E-1166-4152-8992-98CA6B885C2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80" name="Rectangle 702">
          <a:extLst>
            <a:ext uri="{FF2B5EF4-FFF2-40B4-BE49-F238E27FC236}">
              <a16:creationId xmlns:a16="http://schemas.microsoft.com/office/drawing/2014/main" id="{AA11FE12-96D9-4A51-A9C8-07FADEAFC32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81" name="Rectangle 702">
          <a:extLst>
            <a:ext uri="{FF2B5EF4-FFF2-40B4-BE49-F238E27FC236}">
              <a16:creationId xmlns:a16="http://schemas.microsoft.com/office/drawing/2014/main" id="{04300654-3E36-41F1-BE5F-DCCCEC9E0A2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82" name="Rectangle 702">
          <a:extLst>
            <a:ext uri="{FF2B5EF4-FFF2-40B4-BE49-F238E27FC236}">
              <a16:creationId xmlns:a16="http://schemas.microsoft.com/office/drawing/2014/main" id="{F4E999FA-6A42-4750-8391-FF2A296D117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83" name="Rectangle 702">
          <a:extLst>
            <a:ext uri="{FF2B5EF4-FFF2-40B4-BE49-F238E27FC236}">
              <a16:creationId xmlns:a16="http://schemas.microsoft.com/office/drawing/2014/main" id="{21773990-8988-417E-AAE8-A3212CCD800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84" name="Rectangle 702">
          <a:extLst>
            <a:ext uri="{FF2B5EF4-FFF2-40B4-BE49-F238E27FC236}">
              <a16:creationId xmlns:a16="http://schemas.microsoft.com/office/drawing/2014/main" id="{37636084-1F50-45B7-B03B-1D6A810BDD5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85" name="Rectangle 702">
          <a:extLst>
            <a:ext uri="{FF2B5EF4-FFF2-40B4-BE49-F238E27FC236}">
              <a16:creationId xmlns:a16="http://schemas.microsoft.com/office/drawing/2014/main" id="{F59F6E9B-1714-410A-BA51-4DE37A6B7D9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86" name="Rectangle 702">
          <a:extLst>
            <a:ext uri="{FF2B5EF4-FFF2-40B4-BE49-F238E27FC236}">
              <a16:creationId xmlns:a16="http://schemas.microsoft.com/office/drawing/2014/main" id="{CF0D1774-2BF6-40B0-843B-E4AD1C44E6B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87" name="Rectangle 702">
          <a:extLst>
            <a:ext uri="{FF2B5EF4-FFF2-40B4-BE49-F238E27FC236}">
              <a16:creationId xmlns:a16="http://schemas.microsoft.com/office/drawing/2014/main" id="{386C03E8-E119-4D9E-AE22-427EF739661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88" name="Rectangle 702">
          <a:extLst>
            <a:ext uri="{FF2B5EF4-FFF2-40B4-BE49-F238E27FC236}">
              <a16:creationId xmlns:a16="http://schemas.microsoft.com/office/drawing/2014/main" id="{42FE9F74-1B73-4124-B40F-F3A5C443774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89" name="Rectangle 702">
          <a:extLst>
            <a:ext uri="{FF2B5EF4-FFF2-40B4-BE49-F238E27FC236}">
              <a16:creationId xmlns:a16="http://schemas.microsoft.com/office/drawing/2014/main" id="{FF876D3B-73E9-4EDD-88A3-33200CA1B61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90" name="Rectangle 702">
          <a:extLst>
            <a:ext uri="{FF2B5EF4-FFF2-40B4-BE49-F238E27FC236}">
              <a16:creationId xmlns:a16="http://schemas.microsoft.com/office/drawing/2014/main" id="{4434E1CA-D201-474F-B878-4667659F614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91" name="Rectangle 702">
          <a:extLst>
            <a:ext uri="{FF2B5EF4-FFF2-40B4-BE49-F238E27FC236}">
              <a16:creationId xmlns:a16="http://schemas.microsoft.com/office/drawing/2014/main" id="{D0EE3C41-78F6-42DD-8C00-EEAAD9A354C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92" name="Rectangle 702">
          <a:extLst>
            <a:ext uri="{FF2B5EF4-FFF2-40B4-BE49-F238E27FC236}">
              <a16:creationId xmlns:a16="http://schemas.microsoft.com/office/drawing/2014/main" id="{E6292650-4244-4B41-9621-05D1DA3F80B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58</xdr:row>
      <xdr:rowOff>190510</xdr:rowOff>
    </xdr:from>
    <xdr:to>
      <xdr:col>20</xdr:col>
      <xdr:colOff>157086</xdr:colOff>
      <xdr:row>59</xdr:row>
      <xdr:rowOff>0</xdr:rowOff>
    </xdr:to>
    <xdr:sp macro="" textlink="">
      <xdr:nvSpPr>
        <xdr:cNvPr id="6193" name="Rectangle 702">
          <a:extLst>
            <a:ext uri="{FF2B5EF4-FFF2-40B4-BE49-F238E27FC236}">
              <a16:creationId xmlns:a16="http://schemas.microsoft.com/office/drawing/2014/main" id="{1E594560-8AAC-40BA-BA3B-474DF5488B1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194" name="Rectangle 702">
          <a:extLst>
            <a:ext uri="{FF2B5EF4-FFF2-40B4-BE49-F238E27FC236}">
              <a16:creationId xmlns:a16="http://schemas.microsoft.com/office/drawing/2014/main" id="{0007FC0D-846B-449E-B02E-CBE82FCE5BE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195" name="Rectangle 702">
          <a:extLst>
            <a:ext uri="{FF2B5EF4-FFF2-40B4-BE49-F238E27FC236}">
              <a16:creationId xmlns:a16="http://schemas.microsoft.com/office/drawing/2014/main" id="{AE085281-5CFC-4401-9127-D1C7C55FEDD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196" name="Rectangle 702">
          <a:extLst>
            <a:ext uri="{FF2B5EF4-FFF2-40B4-BE49-F238E27FC236}">
              <a16:creationId xmlns:a16="http://schemas.microsoft.com/office/drawing/2014/main" id="{E6F8B0A6-E075-4CD2-BE11-FF918152B82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197" name="Rectangle 702">
          <a:extLst>
            <a:ext uri="{FF2B5EF4-FFF2-40B4-BE49-F238E27FC236}">
              <a16:creationId xmlns:a16="http://schemas.microsoft.com/office/drawing/2014/main" id="{9F20E1AF-1F39-4026-8C0A-E4E82A1E66C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198" name="Rectangle 702">
          <a:extLst>
            <a:ext uri="{FF2B5EF4-FFF2-40B4-BE49-F238E27FC236}">
              <a16:creationId xmlns:a16="http://schemas.microsoft.com/office/drawing/2014/main" id="{F0EC0E3C-724C-450D-84CE-E4F5E26574E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199" name="Rectangle 702">
          <a:extLst>
            <a:ext uri="{FF2B5EF4-FFF2-40B4-BE49-F238E27FC236}">
              <a16:creationId xmlns:a16="http://schemas.microsoft.com/office/drawing/2014/main" id="{18E5B4D8-B40C-4AC4-8998-441423D62CF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00" name="Rectangle 702">
          <a:extLst>
            <a:ext uri="{FF2B5EF4-FFF2-40B4-BE49-F238E27FC236}">
              <a16:creationId xmlns:a16="http://schemas.microsoft.com/office/drawing/2014/main" id="{5EC8F52B-0887-4E08-9C4B-4F82668F820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01" name="Rectangle 702">
          <a:extLst>
            <a:ext uri="{FF2B5EF4-FFF2-40B4-BE49-F238E27FC236}">
              <a16:creationId xmlns:a16="http://schemas.microsoft.com/office/drawing/2014/main" id="{E11C8EA9-7784-40CC-BEDD-5F323E120A2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02" name="Rectangle 702">
          <a:extLst>
            <a:ext uri="{FF2B5EF4-FFF2-40B4-BE49-F238E27FC236}">
              <a16:creationId xmlns:a16="http://schemas.microsoft.com/office/drawing/2014/main" id="{1530B42E-8860-40E4-B491-2476B5AE8A8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03" name="Rectangle 702">
          <a:extLst>
            <a:ext uri="{FF2B5EF4-FFF2-40B4-BE49-F238E27FC236}">
              <a16:creationId xmlns:a16="http://schemas.microsoft.com/office/drawing/2014/main" id="{628FA97E-48A3-4652-9095-17E2C0BA7A2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04" name="Rectangle 702">
          <a:extLst>
            <a:ext uri="{FF2B5EF4-FFF2-40B4-BE49-F238E27FC236}">
              <a16:creationId xmlns:a16="http://schemas.microsoft.com/office/drawing/2014/main" id="{144EC087-8216-4353-97D1-14C76E40734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05" name="Rectangle 702">
          <a:extLst>
            <a:ext uri="{FF2B5EF4-FFF2-40B4-BE49-F238E27FC236}">
              <a16:creationId xmlns:a16="http://schemas.microsoft.com/office/drawing/2014/main" id="{67D8D093-3852-4FF6-816D-160FAEFC3EE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06" name="Rectangle 702">
          <a:extLst>
            <a:ext uri="{FF2B5EF4-FFF2-40B4-BE49-F238E27FC236}">
              <a16:creationId xmlns:a16="http://schemas.microsoft.com/office/drawing/2014/main" id="{F31584A1-4744-4D9E-AF06-EA35A403688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07" name="Rectangle 702">
          <a:extLst>
            <a:ext uri="{FF2B5EF4-FFF2-40B4-BE49-F238E27FC236}">
              <a16:creationId xmlns:a16="http://schemas.microsoft.com/office/drawing/2014/main" id="{25C4D74B-7DCF-42CF-933B-0FF7DA3B56A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08" name="Rectangle 702">
          <a:extLst>
            <a:ext uri="{FF2B5EF4-FFF2-40B4-BE49-F238E27FC236}">
              <a16:creationId xmlns:a16="http://schemas.microsoft.com/office/drawing/2014/main" id="{46E45351-67D9-43BD-A423-61B605D4C46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09" name="Rectangle 702">
          <a:extLst>
            <a:ext uri="{FF2B5EF4-FFF2-40B4-BE49-F238E27FC236}">
              <a16:creationId xmlns:a16="http://schemas.microsoft.com/office/drawing/2014/main" id="{0899B174-6445-416C-8FD4-4A21C643D87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10" name="Rectangle 702">
          <a:extLst>
            <a:ext uri="{FF2B5EF4-FFF2-40B4-BE49-F238E27FC236}">
              <a16:creationId xmlns:a16="http://schemas.microsoft.com/office/drawing/2014/main" id="{83F6BD5F-CC93-400E-8E2B-803265631CF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11" name="Rectangle 702">
          <a:extLst>
            <a:ext uri="{FF2B5EF4-FFF2-40B4-BE49-F238E27FC236}">
              <a16:creationId xmlns:a16="http://schemas.microsoft.com/office/drawing/2014/main" id="{2F8ACBB1-7DC9-4E20-8FC4-B605FE54778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12" name="Rectangle 702">
          <a:extLst>
            <a:ext uri="{FF2B5EF4-FFF2-40B4-BE49-F238E27FC236}">
              <a16:creationId xmlns:a16="http://schemas.microsoft.com/office/drawing/2014/main" id="{C1B2559E-12F2-46A1-8B22-5D95652D4E8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13" name="Rectangle 702">
          <a:extLst>
            <a:ext uri="{FF2B5EF4-FFF2-40B4-BE49-F238E27FC236}">
              <a16:creationId xmlns:a16="http://schemas.microsoft.com/office/drawing/2014/main" id="{EB57AD74-BF34-4A7C-B1B3-BDC22900F71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14" name="Rectangle 702">
          <a:extLst>
            <a:ext uri="{FF2B5EF4-FFF2-40B4-BE49-F238E27FC236}">
              <a16:creationId xmlns:a16="http://schemas.microsoft.com/office/drawing/2014/main" id="{34EED1AD-4F70-4210-A9FA-2CEE13D50BF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15" name="Rectangle 702">
          <a:extLst>
            <a:ext uri="{FF2B5EF4-FFF2-40B4-BE49-F238E27FC236}">
              <a16:creationId xmlns:a16="http://schemas.microsoft.com/office/drawing/2014/main" id="{95ABD287-B1BC-4A96-869D-A5ABC9F039D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16" name="Rectangle 702">
          <a:extLst>
            <a:ext uri="{FF2B5EF4-FFF2-40B4-BE49-F238E27FC236}">
              <a16:creationId xmlns:a16="http://schemas.microsoft.com/office/drawing/2014/main" id="{FD7C71B8-E2ED-449E-98FC-CD495CDCA6E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17" name="Rectangle 702">
          <a:extLst>
            <a:ext uri="{FF2B5EF4-FFF2-40B4-BE49-F238E27FC236}">
              <a16:creationId xmlns:a16="http://schemas.microsoft.com/office/drawing/2014/main" id="{E8E8EC0B-56A1-4F4E-BA26-EE3E8B8DC14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18" name="Rectangle 702">
          <a:extLst>
            <a:ext uri="{FF2B5EF4-FFF2-40B4-BE49-F238E27FC236}">
              <a16:creationId xmlns:a16="http://schemas.microsoft.com/office/drawing/2014/main" id="{3891B274-77F8-48D2-9857-49DC75B2519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19" name="Rectangle 702">
          <a:extLst>
            <a:ext uri="{FF2B5EF4-FFF2-40B4-BE49-F238E27FC236}">
              <a16:creationId xmlns:a16="http://schemas.microsoft.com/office/drawing/2014/main" id="{3FFA4630-B8AD-4E0D-98D4-F00FBDABC5C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20" name="Rectangle 702">
          <a:extLst>
            <a:ext uri="{FF2B5EF4-FFF2-40B4-BE49-F238E27FC236}">
              <a16:creationId xmlns:a16="http://schemas.microsoft.com/office/drawing/2014/main" id="{AEC58BBC-1EC3-4435-99B4-B50D83BFE6A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21" name="Rectangle 702">
          <a:extLst>
            <a:ext uri="{FF2B5EF4-FFF2-40B4-BE49-F238E27FC236}">
              <a16:creationId xmlns:a16="http://schemas.microsoft.com/office/drawing/2014/main" id="{FADDB1D3-50A0-4BF8-AAA5-6C8283C6BBE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22" name="Rectangle 702">
          <a:extLst>
            <a:ext uri="{FF2B5EF4-FFF2-40B4-BE49-F238E27FC236}">
              <a16:creationId xmlns:a16="http://schemas.microsoft.com/office/drawing/2014/main" id="{12D40A04-4757-4BF2-888A-BDEE1E1C268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23" name="Rectangle 702">
          <a:extLst>
            <a:ext uri="{FF2B5EF4-FFF2-40B4-BE49-F238E27FC236}">
              <a16:creationId xmlns:a16="http://schemas.microsoft.com/office/drawing/2014/main" id="{15651CB3-7AF9-4DCC-9013-35E7E2DFC76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24" name="Rectangle 702">
          <a:extLst>
            <a:ext uri="{FF2B5EF4-FFF2-40B4-BE49-F238E27FC236}">
              <a16:creationId xmlns:a16="http://schemas.microsoft.com/office/drawing/2014/main" id="{DB911ABC-F9A7-4541-A508-DBD1D25BEB2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25" name="Rectangle 702">
          <a:extLst>
            <a:ext uri="{FF2B5EF4-FFF2-40B4-BE49-F238E27FC236}">
              <a16:creationId xmlns:a16="http://schemas.microsoft.com/office/drawing/2014/main" id="{64FC3268-EB5D-4300-9457-6D7439C880A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26" name="Rectangle 702">
          <a:extLst>
            <a:ext uri="{FF2B5EF4-FFF2-40B4-BE49-F238E27FC236}">
              <a16:creationId xmlns:a16="http://schemas.microsoft.com/office/drawing/2014/main" id="{420B9DBF-776B-4327-89B4-D75EB76A44D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27" name="Rectangle 702">
          <a:extLst>
            <a:ext uri="{FF2B5EF4-FFF2-40B4-BE49-F238E27FC236}">
              <a16:creationId xmlns:a16="http://schemas.microsoft.com/office/drawing/2014/main" id="{3B57F91D-B471-4F57-9732-F0349B202F9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28" name="Rectangle 702">
          <a:extLst>
            <a:ext uri="{FF2B5EF4-FFF2-40B4-BE49-F238E27FC236}">
              <a16:creationId xmlns:a16="http://schemas.microsoft.com/office/drawing/2014/main" id="{7C238120-6872-4654-AD4A-D7E522D01F4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29" name="Rectangle 702">
          <a:extLst>
            <a:ext uri="{FF2B5EF4-FFF2-40B4-BE49-F238E27FC236}">
              <a16:creationId xmlns:a16="http://schemas.microsoft.com/office/drawing/2014/main" id="{48263607-4C64-4D82-86AF-54C58AC3B77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30" name="Rectangle 702">
          <a:extLst>
            <a:ext uri="{FF2B5EF4-FFF2-40B4-BE49-F238E27FC236}">
              <a16:creationId xmlns:a16="http://schemas.microsoft.com/office/drawing/2014/main" id="{37EFCDB3-261F-4334-A328-91D7F494B62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31" name="Rectangle 702">
          <a:extLst>
            <a:ext uri="{FF2B5EF4-FFF2-40B4-BE49-F238E27FC236}">
              <a16:creationId xmlns:a16="http://schemas.microsoft.com/office/drawing/2014/main" id="{F7756DBF-52F7-43B4-97D9-963D5FD1B09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32" name="Rectangle 702">
          <a:extLst>
            <a:ext uri="{FF2B5EF4-FFF2-40B4-BE49-F238E27FC236}">
              <a16:creationId xmlns:a16="http://schemas.microsoft.com/office/drawing/2014/main" id="{36E3B565-F9A6-4026-B05C-488D60036DC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33" name="Rectangle 702">
          <a:extLst>
            <a:ext uri="{FF2B5EF4-FFF2-40B4-BE49-F238E27FC236}">
              <a16:creationId xmlns:a16="http://schemas.microsoft.com/office/drawing/2014/main" id="{D8417F74-A0CD-41C9-9C13-1EDB3F01B24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34" name="Rectangle 702">
          <a:extLst>
            <a:ext uri="{FF2B5EF4-FFF2-40B4-BE49-F238E27FC236}">
              <a16:creationId xmlns:a16="http://schemas.microsoft.com/office/drawing/2014/main" id="{9881801B-730A-46CE-B82C-84CBAB68BF8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35" name="Rectangle 702">
          <a:extLst>
            <a:ext uri="{FF2B5EF4-FFF2-40B4-BE49-F238E27FC236}">
              <a16:creationId xmlns:a16="http://schemas.microsoft.com/office/drawing/2014/main" id="{C4F3C4D8-5A99-427F-8633-65DEC58A646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36" name="Rectangle 702">
          <a:extLst>
            <a:ext uri="{FF2B5EF4-FFF2-40B4-BE49-F238E27FC236}">
              <a16:creationId xmlns:a16="http://schemas.microsoft.com/office/drawing/2014/main" id="{D0E8FF88-B4BB-4905-A798-E163CA5EF16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37" name="Rectangle 702">
          <a:extLst>
            <a:ext uri="{FF2B5EF4-FFF2-40B4-BE49-F238E27FC236}">
              <a16:creationId xmlns:a16="http://schemas.microsoft.com/office/drawing/2014/main" id="{824A7329-3920-4858-B518-34B913E9A2A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38" name="Rectangle 702">
          <a:extLst>
            <a:ext uri="{FF2B5EF4-FFF2-40B4-BE49-F238E27FC236}">
              <a16:creationId xmlns:a16="http://schemas.microsoft.com/office/drawing/2014/main" id="{0E619F0F-B770-4C3A-879C-9EFD52B6CD6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39" name="Rectangle 702">
          <a:extLst>
            <a:ext uri="{FF2B5EF4-FFF2-40B4-BE49-F238E27FC236}">
              <a16:creationId xmlns:a16="http://schemas.microsoft.com/office/drawing/2014/main" id="{D75CB5D4-B372-41FD-B9C6-8FD8E524558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40" name="Rectangle 702">
          <a:extLst>
            <a:ext uri="{FF2B5EF4-FFF2-40B4-BE49-F238E27FC236}">
              <a16:creationId xmlns:a16="http://schemas.microsoft.com/office/drawing/2014/main" id="{51812B36-55A6-409D-A096-BB95EA28939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41" name="Rectangle 702">
          <a:extLst>
            <a:ext uri="{FF2B5EF4-FFF2-40B4-BE49-F238E27FC236}">
              <a16:creationId xmlns:a16="http://schemas.microsoft.com/office/drawing/2014/main" id="{CB044CFA-41C0-45B5-B647-5AED941212F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42" name="Rectangle 702">
          <a:extLst>
            <a:ext uri="{FF2B5EF4-FFF2-40B4-BE49-F238E27FC236}">
              <a16:creationId xmlns:a16="http://schemas.microsoft.com/office/drawing/2014/main" id="{AA9F2798-ACF1-4157-AF9E-49DBB76E0C5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43" name="Rectangle 702">
          <a:extLst>
            <a:ext uri="{FF2B5EF4-FFF2-40B4-BE49-F238E27FC236}">
              <a16:creationId xmlns:a16="http://schemas.microsoft.com/office/drawing/2014/main" id="{38E5F835-E3A4-4021-A3B2-32FB183288B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44" name="Rectangle 702">
          <a:extLst>
            <a:ext uri="{FF2B5EF4-FFF2-40B4-BE49-F238E27FC236}">
              <a16:creationId xmlns:a16="http://schemas.microsoft.com/office/drawing/2014/main" id="{199C6EA3-CFAE-49BC-BB95-5A095E06E90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45" name="Rectangle 702">
          <a:extLst>
            <a:ext uri="{FF2B5EF4-FFF2-40B4-BE49-F238E27FC236}">
              <a16:creationId xmlns:a16="http://schemas.microsoft.com/office/drawing/2014/main" id="{710064B9-BD86-4A02-A5B6-CADE6025A6F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46" name="Rectangle 702">
          <a:extLst>
            <a:ext uri="{FF2B5EF4-FFF2-40B4-BE49-F238E27FC236}">
              <a16:creationId xmlns:a16="http://schemas.microsoft.com/office/drawing/2014/main" id="{111B0C7F-C215-4241-9BC7-4EF111393A5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47" name="Rectangle 702">
          <a:extLst>
            <a:ext uri="{FF2B5EF4-FFF2-40B4-BE49-F238E27FC236}">
              <a16:creationId xmlns:a16="http://schemas.microsoft.com/office/drawing/2014/main" id="{90074126-32D0-40FF-B396-A0D285D7D2C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48" name="Rectangle 702">
          <a:extLst>
            <a:ext uri="{FF2B5EF4-FFF2-40B4-BE49-F238E27FC236}">
              <a16:creationId xmlns:a16="http://schemas.microsoft.com/office/drawing/2014/main" id="{0813C643-10BB-4AEE-B161-27C4C5C6DB7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49" name="Rectangle 702">
          <a:extLst>
            <a:ext uri="{FF2B5EF4-FFF2-40B4-BE49-F238E27FC236}">
              <a16:creationId xmlns:a16="http://schemas.microsoft.com/office/drawing/2014/main" id="{BED6B4DA-37FB-43F1-B047-AEA8CC5AD70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50" name="Rectangle 702">
          <a:extLst>
            <a:ext uri="{FF2B5EF4-FFF2-40B4-BE49-F238E27FC236}">
              <a16:creationId xmlns:a16="http://schemas.microsoft.com/office/drawing/2014/main" id="{F0C6B760-B2DB-4DA7-B725-25254FBEC1F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51" name="Rectangle 702">
          <a:extLst>
            <a:ext uri="{FF2B5EF4-FFF2-40B4-BE49-F238E27FC236}">
              <a16:creationId xmlns:a16="http://schemas.microsoft.com/office/drawing/2014/main" id="{1E11191E-884B-4556-A9C5-8F96CDB0FF8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52" name="Rectangle 702">
          <a:extLst>
            <a:ext uri="{FF2B5EF4-FFF2-40B4-BE49-F238E27FC236}">
              <a16:creationId xmlns:a16="http://schemas.microsoft.com/office/drawing/2014/main" id="{5DF1BF0F-E499-4716-854D-ED013307DAC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53" name="Rectangle 702">
          <a:extLst>
            <a:ext uri="{FF2B5EF4-FFF2-40B4-BE49-F238E27FC236}">
              <a16:creationId xmlns:a16="http://schemas.microsoft.com/office/drawing/2014/main" id="{91FD56D5-19EE-49D2-A264-B31DEA778B8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54" name="Rectangle 702">
          <a:extLst>
            <a:ext uri="{FF2B5EF4-FFF2-40B4-BE49-F238E27FC236}">
              <a16:creationId xmlns:a16="http://schemas.microsoft.com/office/drawing/2014/main" id="{9E8884CB-0F99-47FB-B87F-A8466B2310F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55" name="Rectangle 702">
          <a:extLst>
            <a:ext uri="{FF2B5EF4-FFF2-40B4-BE49-F238E27FC236}">
              <a16:creationId xmlns:a16="http://schemas.microsoft.com/office/drawing/2014/main" id="{8A592544-7CC0-4E67-B74E-B4ABCE8A6BF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56" name="Rectangle 702">
          <a:extLst>
            <a:ext uri="{FF2B5EF4-FFF2-40B4-BE49-F238E27FC236}">
              <a16:creationId xmlns:a16="http://schemas.microsoft.com/office/drawing/2014/main" id="{E0DEBA8B-F9A4-47DF-90CA-39EEFBD7FFB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57" name="Rectangle 702">
          <a:extLst>
            <a:ext uri="{FF2B5EF4-FFF2-40B4-BE49-F238E27FC236}">
              <a16:creationId xmlns:a16="http://schemas.microsoft.com/office/drawing/2014/main" id="{1CAFD589-D7CD-495C-B04F-B28F5B3A255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58" name="Rectangle 702">
          <a:extLst>
            <a:ext uri="{FF2B5EF4-FFF2-40B4-BE49-F238E27FC236}">
              <a16:creationId xmlns:a16="http://schemas.microsoft.com/office/drawing/2014/main" id="{8AB25E1E-C345-4082-9D24-E67886A0212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59" name="Rectangle 702">
          <a:extLst>
            <a:ext uri="{FF2B5EF4-FFF2-40B4-BE49-F238E27FC236}">
              <a16:creationId xmlns:a16="http://schemas.microsoft.com/office/drawing/2014/main" id="{414244AD-B73F-4B82-9F1F-B9CB633B747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60" name="Rectangle 702">
          <a:extLst>
            <a:ext uri="{FF2B5EF4-FFF2-40B4-BE49-F238E27FC236}">
              <a16:creationId xmlns:a16="http://schemas.microsoft.com/office/drawing/2014/main" id="{8A305697-3808-481B-A50D-E0841D77578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61" name="Rectangle 702">
          <a:extLst>
            <a:ext uri="{FF2B5EF4-FFF2-40B4-BE49-F238E27FC236}">
              <a16:creationId xmlns:a16="http://schemas.microsoft.com/office/drawing/2014/main" id="{9227880F-D514-4C9E-A2B4-755EF3ACB8D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62" name="Rectangle 702">
          <a:extLst>
            <a:ext uri="{FF2B5EF4-FFF2-40B4-BE49-F238E27FC236}">
              <a16:creationId xmlns:a16="http://schemas.microsoft.com/office/drawing/2014/main" id="{AD1CD256-C400-4C70-B909-0E9BDEE5571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63" name="Rectangle 702">
          <a:extLst>
            <a:ext uri="{FF2B5EF4-FFF2-40B4-BE49-F238E27FC236}">
              <a16:creationId xmlns:a16="http://schemas.microsoft.com/office/drawing/2014/main" id="{FE38F309-832D-4AAA-8138-60F25EE6DF7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64" name="Rectangle 702">
          <a:extLst>
            <a:ext uri="{FF2B5EF4-FFF2-40B4-BE49-F238E27FC236}">
              <a16:creationId xmlns:a16="http://schemas.microsoft.com/office/drawing/2014/main" id="{B249366A-EFF8-46DF-89C2-1BE7D6BA725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65" name="Rectangle 702">
          <a:extLst>
            <a:ext uri="{FF2B5EF4-FFF2-40B4-BE49-F238E27FC236}">
              <a16:creationId xmlns:a16="http://schemas.microsoft.com/office/drawing/2014/main" id="{1FCAB70A-1BB0-4876-B032-E568805823D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66" name="Rectangle 702">
          <a:extLst>
            <a:ext uri="{FF2B5EF4-FFF2-40B4-BE49-F238E27FC236}">
              <a16:creationId xmlns:a16="http://schemas.microsoft.com/office/drawing/2014/main" id="{D944BF62-9A37-4CF7-AE13-0BE6840A4AD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67" name="Rectangle 702">
          <a:extLst>
            <a:ext uri="{FF2B5EF4-FFF2-40B4-BE49-F238E27FC236}">
              <a16:creationId xmlns:a16="http://schemas.microsoft.com/office/drawing/2014/main" id="{DD779CF6-FCAF-4EB7-9465-85F25EFF40C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68" name="Rectangle 702">
          <a:extLst>
            <a:ext uri="{FF2B5EF4-FFF2-40B4-BE49-F238E27FC236}">
              <a16:creationId xmlns:a16="http://schemas.microsoft.com/office/drawing/2014/main" id="{1BEA6B35-ED9E-42D0-8E51-577F80A87A6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69" name="Rectangle 702">
          <a:extLst>
            <a:ext uri="{FF2B5EF4-FFF2-40B4-BE49-F238E27FC236}">
              <a16:creationId xmlns:a16="http://schemas.microsoft.com/office/drawing/2014/main" id="{9FA5EBBA-4943-436D-811F-0C6AD8815D2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70" name="Rectangle 702">
          <a:extLst>
            <a:ext uri="{FF2B5EF4-FFF2-40B4-BE49-F238E27FC236}">
              <a16:creationId xmlns:a16="http://schemas.microsoft.com/office/drawing/2014/main" id="{DF9B173F-72A8-44E7-A320-44D548C96BA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71" name="Rectangle 702">
          <a:extLst>
            <a:ext uri="{FF2B5EF4-FFF2-40B4-BE49-F238E27FC236}">
              <a16:creationId xmlns:a16="http://schemas.microsoft.com/office/drawing/2014/main" id="{2F328CD4-A1DB-441D-ABD8-887D9E3F428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72" name="Rectangle 702">
          <a:extLst>
            <a:ext uri="{FF2B5EF4-FFF2-40B4-BE49-F238E27FC236}">
              <a16:creationId xmlns:a16="http://schemas.microsoft.com/office/drawing/2014/main" id="{C472BB62-0D43-4D68-AAB5-A1B2BC172DE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73" name="Rectangle 702">
          <a:extLst>
            <a:ext uri="{FF2B5EF4-FFF2-40B4-BE49-F238E27FC236}">
              <a16:creationId xmlns:a16="http://schemas.microsoft.com/office/drawing/2014/main" id="{AE405040-F362-47EC-A0FE-2348F6044D3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74" name="Rectangle 702">
          <a:extLst>
            <a:ext uri="{FF2B5EF4-FFF2-40B4-BE49-F238E27FC236}">
              <a16:creationId xmlns:a16="http://schemas.microsoft.com/office/drawing/2014/main" id="{16A5E8FA-B82B-4DB1-8F35-888D079707C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75" name="Rectangle 702">
          <a:extLst>
            <a:ext uri="{FF2B5EF4-FFF2-40B4-BE49-F238E27FC236}">
              <a16:creationId xmlns:a16="http://schemas.microsoft.com/office/drawing/2014/main" id="{BEDA4F28-101D-4827-83CC-A4F3C7369E0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76" name="Rectangle 702">
          <a:extLst>
            <a:ext uri="{FF2B5EF4-FFF2-40B4-BE49-F238E27FC236}">
              <a16:creationId xmlns:a16="http://schemas.microsoft.com/office/drawing/2014/main" id="{C636E8CB-B098-4928-8C55-FF24790B7B1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77" name="Rectangle 702">
          <a:extLst>
            <a:ext uri="{FF2B5EF4-FFF2-40B4-BE49-F238E27FC236}">
              <a16:creationId xmlns:a16="http://schemas.microsoft.com/office/drawing/2014/main" id="{E79B24BE-077D-407E-B830-9FC90103D76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78" name="Rectangle 702">
          <a:extLst>
            <a:ext uri="{FF2B5EF4-FFF2-40B4-BE49-F238E27FC236}">
              <a16:creationId xmlns:a16="http://schemas.microsoft.com/office/drawing/2014/main" id="{CDC9A692-0A32-4EB1-AFD1-4AA48847BBE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79" name="Rectangle 702">
          <a:extLst>
            <a:ext uri="{FF2B5EF4-FFF2-40B4-BE49-F238E27FC236}">
              <a16:creationId xmlns:a16="http://schemas.microsoft.com/office/drawing/2014/main" id="{A13D0F27-9837-40BF-B1FF-5A471FBDD87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80" name="Rectangle 702">
          <a:extLst>
            <a:ext uri="{FF2B5EF4-FFF2-40B4-BE49-F238E27FC236}">
              <a16:creationId xmlns:a16="http://schemas.microsoft.com/office/drawing/2014/main" id="{F7AE82EC-CD7D-4FBB-9A7C-86AFEEF1BE7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81" name="Rectangle 702">
          <a:extLst>
            <a:ext uri="{FF2B5EF4-FFF2-40B4-BE49-F238E27FC236}">
              <a16:creationId xmlns:a16="http://schemas.microsoft.com/office/drawing/2014/main" id="{ECBDA7DD-9992-43B7-9231-54990333831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82" name="Rectangle 702">
          <a:extLst>
            <a:ext uri="{FF2B5EF4-FFF2-40B4-BE49-F238E27FC236}">
              <a16:creationId xmlns:a16="http://schemas.microsoft.com/office/drawing/2014/main" id="{1E66AC21-8923-493C-B1A9-099B88C8B7D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83" name="Rectangle 702">
          <a:extLst>
            <a:ext uri="{FF2B5EF4-FFF2-40B4-BE49-F238E27FC236}">
              <a16:creationId xmlns:a16="http://schemas.microsoft.com/office/drawing/2014/main" id="{D43A0250-D8FD-4927-AD29-F86CB2F53E5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84" name="Rectangle 702">
          <a:extLst>
            <a:ext uri="{FF2B5EF4-FFF2-40B4-BE49-F238E27FC236}">
              <a16:creationId xmlns:a16="http://schemas.microsoft.com/office/drawing/2014/main" id="{594C1D59-E3E7-469B-8FCA-D1310E41F0F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85" name="Rectangle 702">
          <a:extLst>
            <a:ext uri="{FF2B5EF4-FFF2-40B4-BE49-F238E27FC236}">
              <a16:creationId xmlns:a16="http://schemas.microsoft.com/office/drawing/2014/main" id="{6E386539-D086-4457-8070-4D36D39C755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86" name="Rectangle 702">
          <a:extLst>
            <a:ext uri="{FF2B5EF4-FFF2-40B4-BE49-F238E27FC236}">
              <a16:creationId xmlns:a16="http://schemas.microsoft.com/office/drawing/2014/main" id="{77E7A66D-62CF-4088-8F51-D490519B123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87" name="Rectangle 702">
          <a:extLst>
            <a:ext uri="{FF2B5EF4-FFF2-40B4-BE49-F238E27FC236}">
              <a16:creationId xmlns:a16="http://schemas.microsoft.com/office/drawing/2014/main" id="{42C65276-A689-4BBC-8635-22DFBE865C4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88" name="Rectangle 702">
          <a:extLst>
            <a:ext uri="{FF2B5EF4-FFF2-40B4-BE49-F238E27FC236}">
              <a16:creationId xmlns:a16="http://schemas.microsoft.com/office/drawing/2014/main" id="{87C1F94A-9432-494B-9C6F-60ECB557373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89" name="Rectangle 702">
          <a:extLst>
            <a:ext uri="{FF2B5EF4-FFF2-40B4-BE49-F238E27FC236}">
              <a16:creationId xmlns:a16="http://schemas.microsoft.com/office/drawing/2014/main" id="{AD4F2D9A-8DD1-43D8-BFCD-70B84664FFF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90" name="Rectangle 702">
          <a:extLst>
            <a:ext uri="{FF2B5EF4-FFF2-40B4-BE49-F238E27FC236}">
              <a16:creationId xmlns:a16="http://schemas.microsoft.com/office/drawing/2014/main" id="{6FF70EA2-E361-49C6-BA99-732CA4E9BD0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91" name="Rectangle 702">
          <a:extLst>
            <a:ext uri="{FF2B5EF4-FFF2-40B4-BE49-F238E27FC236}">
              <a16:creationId xmlns:a16="http://schemas.microsoft.com/office/drawing/2014/main" id="{15E4D459-F718-45C2-B7EB-B4F8CB340F8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92" name="Rectangle 702">
          <a:extLst>
            <a:ext uri="{FF2B5EF4-FFF2-40B4-BE49-F238E27FC236}">
              <a16:creationId xmlns:a16="http://schemas.microsoft.com/office/drawing/2014/main" id="{7AB5786B-7B06-4B08-95B5-8378622C538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93" name="Rectangle 702">
          <a:extLst>
            <a:ext uri="{FF2B5EF4-FFF2-40B4-BE49-F238E27FC236}">
              <a16:creationId xmlns:a16="http://schemas.microsoft.com/office/drawing/2014/main" id="{F8F26F12-5B2B-45D4-A4B2-525090FB87A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94" name="Rectangle 702">
          <a:extLst>
            <a:ext uri="{FF2B5EF4-FFF2-40B4-BE49-F238E27FC236}">
              <a16:creationId xmlns:a16="http://schemas.microsoft.com/office/drawing/2014/main" id="{A895B35B-6CC9-430F-8D88-069079C4046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95" name="Rectangle 702">
          <a:extLst>
            <a:ext uri="{FF2B5EF4-FFF2-40B4-BE49-F238E27FC236}">
              <a16:creationId xmlns:a16="http://schemas.microsoft.com/office/drawing/2014/main" id="{41C4EE2B-7AB8-44A7-A3F4-0A9A6C0A245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96" name="Rectangle 702">
          <a:extLst>
            <a:ext uri="{FF2B5EF4-FFF2-40B4-BE49-F238E27FC236}">
              <a16:creationId xmlns:a16="http://schemas.microsoft.com/office/drawing/2014/main" id="{08C1FAC2-846B-4911-8DB9-2B5190736A4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97" name="Rectangle 702">
          <a:extLst>
            <a:ext uri="{FF2B5EF4-FFF2-40B4-BE49-F238E27FC236}">
              <a16:creationId xmlns:a16="http://schemas.microsoft.com/office/drawing/2014/main" id="{C62E5E5F-5D2E-41E4-BD3C-1BCBA6CD0A4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98" name="Rectangle 702">
          <a:extLst>
            <a:ext uri="{FF2B5EF4-FFF2-40B4-BE49-F238E27FC236}">
              <a16:creationId xmlns:a16="http://schemas.microsoft.com/office/drawing/2014/main" id="{B7871327-84DA-4D57-BFAA-E197CFF15E0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299" name="Rectangle 702">
          <a:extLst>
            <a:ext uri="{FF2B5EF4-FFF2-40B4-BE49-F238E27FC236}">
              <a16:creationId xmlns:a16="http://schemas.microsoft.com/office/drawing/2014/main" id="{31EC143B-9E22-493C-AEBE-04B876BBEDE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00" name="Rectangle 702">
          <a:extLst>
            <a:ext uri="{FF2B5EF4-FFF2-40B4-BE49-F238E27FC236}">
              <a16:creationId xmlns:a16="http://schemas.microsoft.com/office/drawing/2014/main" id="{0401E8CA-9CBA-4F90-B0BA-70A50AD0BE3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01" name="Rectangle 702">
          <a:extLst>
            <a:ext uri="{FF2B5EF4-FFF2-40B4-BE49-F238E27FC236}">
              <a16:creationId xmlns:a16="http://schemas.microsoft.com/office/drawing/2014/main" id="{C019FEDA-7A60-43B5-BA0B-87C182C2AE2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02" name="Rectangle 702">
          <a:extLst>
            <a:ext uri="{FF2B5EF4-FFF2-40B4-BE49-F238E27FC236}">
              <a16:creationId xmlns:a16="http://schemas.microsoft.com/office/drawing/2014/main" id="{26452A0A-567B-4E38-8F36-F9A501D29A5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03" name="Rectangle 702">
          <a:extLst>
            <a:ext uri="{FF2B5EF4-FFF2-40B4-BE49-F238E27FC236}">
              <a16:creationId xmlns:a16="http://schemas.microsoft.com/office/drawing/2014/main" id="{51F9DB00-8B5F-42E4-ABE9-B04FEBDDC6B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04" name="Rectangle 702">
          <a:extLst>
            <a:ext uri="{FF2B5EF4-FFF2-40B4-BE49-F238E27FC236}">
              <a16:creationId xmlns:a16="http://schemas.microsoft.com/office/drawing/2014/main" id="{8437CFE7-6C76-428F-8692-43B5CDEAA90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05" name="Rectangle 702">
          <a:extLst>
            <a:ext uri="{FF2B5EF4-FFF2-40B4-BE49-F238E27FC236}">
              <a16:creationId xmlns:a16="http://schemas.microsoft.com/office/drawing/2014/main" id="{291F014D-A94B-4062-AB61-69E3CAB7C57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06" name="Rectangle 702">
          <a:extLst>
            <a:ext uri="{FF2B5EF4-FFF2-40B4-BE49-F238E27FC236}">
              <a16:creationId xmlns:a16="http://schemas.microsoft.com/office/drawing/2014/main" id="{987409BC-D5D6-4E3A-9588-F1DFC22DC36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07" name="Rectangle 702">
          <a:extLst>
            <a:ext uri="{FF2B5EF4-FFF2-40B4-BE49-F238E27FC236}">
              <a16:creationId xmlns:a16="http://schemas.microsoft.com/office/drawing/2014/main" id="{CF5201B3-96E1-4412-BC5B-8B8E7468479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08" name="Rectangle 702">
          <a:extLst>
            <a:ext uri="{FF2B5EF4-FFF2-40B4-BE49-F238E27FC236}">
              <a16:creationId xmlns:a16="http://schemas.microsoft.com/office/drawing/2014/main" id="{741D2594-B3B5-429C-8369-AB8AA21FF3E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09" name="Rectangle 702">
          <a:extLst>
            <a:ext uri="{FF2B5EF4-FFF2-40B4-BE49-F238E27FC236}">
              <a16:creationId xmlns:a16="http://schemas.microsoft.com/office/drawing/2014/main" id="{82450778-8B0B-40AC-8167-9B5C9C6A87E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10" name="Rectangle 702">
          <a:extLst>
            <a:ext uri="{FF2B5EF4-FFF2-40B4-BE49-F238E27FC236}">
              <a16:creationId xmlns:a16="http://schemas.microsoft.com/office/drawing/2014/main" id="{008AF5B2-7AE2-4589-A20F-1506BA9BEAB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11" name="Rectangle 702">
          <a:extLst>
            <a:ext uri="{FF2B5EF4-FFF2-40B4-BE49-F238E27FC236}">
              <a16:creationId xmlns:a16="http://schemas.microsoft.com/office/drawing/2014/main" id="{424D0B06-C461-4FFC-908B-6D34D9E4F10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12" name="Rectangle 702">
          <a:extLst>
            <a:ext uri="{FF2B5EF4-FFF2-40B4-BE49-F238E27FC236}">
              <a16:creationId xmlns:a16="http://schemas.microsoft.com/office/drawing/2014/main" id="{2DC1FE18-23E6-42A5-ADBD-A04F0399EB4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13" name="Rectangle 702">
          <a:extLst>
            <a:ext uri="{FF2B5EF4-FFF2-40B4-BE49-F238E27FC236}">
              <a16:creationId xmlns:a16="http://schemas.microsoft.com/office/drawing/2014/main" id="{3723B650-6724-4A20-9F23-D1B2492BCC7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14" name="Rectangle 702">
          <a:extLst>
            <a:ext uri="{FF2B5EF4-FFF2-40B4-BE49-F238E27FC236}">
              <a16:creationId xmlns:a16="http://schemas.microsoft.com/office/drawing/2014/main" id="{69436B6A-054B-47DC-A08C-1DE1495FF0D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15" name="Rectangle 702">
          <a:extLst>
            <a:ext uri="{FF2B5EF4-FFF2-40B4-BE49-F238E27FC236}">
              <a16:creationId xmlns:a16="http://schemas.microsoft.com/office/drawing/2014/main" id="{60F04861-46D7-42A6-96DE-40E325486DD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16" name="Rectangle 702">
          <a:extLst>
            <a:ext uri="{FF2B5EF4-FFF2-40B4-BE49-F238E27FC236}">
              <a16:creationId xmlns:a16="http://schemas.microsoft.com/office/drawing/2014/main" id="{38C536CB-4E41-4DB2-B9FF-F482A70691C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17" name="Rectangle 702">
          <a:extLst>
            <a:ext uri="{FF2B5EF4-FFF2-40B4-BE49-F238E27FC236}">
              <a16:creationId xmlns:a16="http://schemas.microsoft.com/office/drawing/2014/main" id="{202CA1D7-1584-495D-AEAA-94AE2262815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18" name="Rectangle 702">
          <a:extLst>
            <a:ext uri="{FF2B5EF4-FFF2-40B4-BE49-F238E27FC236}">
              <a16:creationId xmlns:a16="http://schemas.microsoft.com/office/drawing/2014/main" id="{16A7C386-169E-4D33-9BDD-79481CFB470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19" name="Rectangle 702">
          <a:extLst>
            <a:ext uri="{FF2B5EF4-FFF2-40B4-BE49-F238E27FC236}">
              <a16:creationId xmlns:a16="http://schemas.microsoft.com/office/drawing/2014/main" id="{9BC3438C-21E9-45EF-A925-0D435743EF1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20" name="Rectangle 702">
          <a:extLst>
            <a:ext uri="{FF2B5EF4-FFF2-40B4-BE49-F238E27FC236}">
              <a16:creationId xmlns:a16="http://schemas.microsoft.com/office/drawing/2014/main" id="{E41B4096-A5AB-4B96-96D9-DC46681E620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21" name="Rectangle 702">
          <a:extLst>
            <a:ext uri="{FF2B5EF4-FFF2-40B4-BE49-F238E27FC236}">
              <a16:creationId xmlns:a16="http://schemas.microsoft.com/office/drawing/2014/main" id="{A7032ED5-ECCB-4B5E-BE9B-8E29752F53C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22" name="Rectangle 702">
          <a:extLst>
            <a:ext uri="{FF2B5EF4-FFF2-40B4-BE49-F238E27FC236}">
              <a16:creationId xmlns:a16="http://schemas.microsoft.com/office/drawing/2014/main" id="{E3F4E40F-9872-45B3-9E52-BB2D1A85FA2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23" name="Rectangle 702">
          <a:extLst>
            <a:ext uri="{FF2B5EF4-FFF2-40B4-BE49-F238E27FC236}">
              <a16:creationId xmlns:a16="http://schemas.microsoft.com/office/drawing/2014/main" id="{31D6684C-1564-4ED6-A465-4E87F701AF9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24" name="Rectangle 702">
          <a:extLst>
            <a:ext uri="{FF2B5EF4-FFF2-40B4-BE49-F238E27FC236}">
              <a16:creationId xmlns:a16="http://schemas.microsoft.com/office/drawing/2014/main" id="{F4E0D81B-BCD9-437F-822A-0B6952587BD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25" name="Rectangle 702">
          <a:extLst>
            <a:ext uri="{FF2B5EF4-FFF2-40B4-BE49-F238E27FC236}">
              <a16:creationId xmlns:a16="http://schemas.microsoft.com/office/drawing/2014/main" id="{74C1D512-B73F-4293-A611-FB5145A9B37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26" name="Rectangle 702">
          <a:extLst>
            <a:ext uri="{FF2B5EF4-FFF2-40B4-BE49-F238E27FC236}">
              <a16:creationId xmlns:a16="http://schemas.microsoft.com/office/drawing/2014/main" id="{4DEC2907-F7D5-41BA-B4D4-23FA4695078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27" name="Rectangle 702">
          <a:extLst>
            <a:ext uri="{FF2B5EF4-FFF2-40B4-BE49-F238E27FC236}">
              <a16:creationId xmlns:a16="http://schemas.microsoft.com/office/drawing/2014/main" id="{BD830F37-E36A-411D-BE27-861314A4518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28" name="Rectangle 702">
          <a:extLst>
            <a:ext uri="{FF2B5EF4-FFF2-40B4-BE49-F238E27FC236}">
              <a16:creationId xmlns:a16="http://schemas.microsoft.com/office/drawing/2014/main" id="{D5157C27-F446-4A44-B918-D16E2C977D0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29" name="Rectangle 702">
          <a:extLst>
            <a:ext uri="{FF2B5EF4-FFF2-40B4-BE49-F238E27FC236}">
              <a16:creationId xmlns:a16="http://schemas.microsoft.com/office/drawing/2014/main" id="{2B82B8AD-66D5-41D6-8890-74B64CB101F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30" name="Rectangle 702">
          <a:extLst>
            <a:ext uri="{FF2B5EF4-FFF2-40B4-BE49-F238E27FC236}">
              <a16:creationId xmlns:a16="http://schemas.microsoft.com/office/drawing/2014/main" id="{9AC2E9B7-71CF-4A44-B7BA-E92E7D28200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31" name="Rectangle 702">
          <a:extLst>
            <a:ext uri="{FF2B5EF4-FFF2-40B4-BE49-F238E27FC236}">
              <a16:creationId xmlns:a16="http://schemas.microsoft.com/office/drawing/2014/main" id="{23E00CBF-EF55-4E6B-BF80-26C1BAE5C25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32" name="Rectangle 702">
          <a:extLst>
            <a:ext uri="{FF2B5EF4-FFF2-40B4-BE49-F238E27FC236}">
              <a16:creationId xmlns:a16="http://schemas.microsoft.com/office/drawing/2014/main" id="{59EC61B0-703F-4ADB-BF93-AFD619CC0BC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33" name="Rectangle 702">
          <a:extLst>
            <a:ext uri="{FF2B5EF4-FFF2-40B4-BE49-F238E27FC236}">
              <a16:creationId xmlns:a16="http://schemas.microsoft.com/office/drawing/2014/main" id="{A1A6C5EF-A76E-4746-B230-933498773F1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34" name="Rectangle 702">
          <a:extLst>
            <a:ext uri="{FF2B5EF4-FFF2-40B4-BE49-F238E27FC236}">
              <a16:creationId xmlns:a16="http://schemas.microsoft.com/office/drawing/2014/main" id="{FCE09DA0-BF49-4C72-8DF1-D87D26D846A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35" name="Rectangle 702">
          <a:extLst>
            <a:ext uri="{FF2B5EF4-FFF2-40B4-BE49-F238E27FC236}">
              <a16:creationId xmlns:a16="http://schemas.microsoft.com/office/drawing/2014/main" id="{D0047DC1-6047-4EBD-B622-F03C6BCD767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36" name="Rectangle 702">
          <a:extLst>
            <a:ext uri="{FF2B5EF4-FFF2-40B4-BE49-F238E27FC236}">
              <a16:creationId xmlns:a16="http://schemas.microsoft.com/office/drawing/2014/main" id="{D370E2AE-9760-4D75-BBDA-F1ED868855F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37" name="Rectangle 702">
          <a:extLst>
            <a:ext uri="{FF2B5EF4-FFF2-40B4-BE49-F238E27FC236}">
              <a16:creationId xmlns:a16="http://schemas.microsoft.com/office/drawing/2014/main" id="{3C49DE14-B0A3-417F-9E04-55E5913820F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38" name="Rectangle 702">
          <a:extLst>
            <a:ext uri="{FF2B5EF4-FFF2-40B4-BE49-F238E27FC236}">
              <a16:creationId xmlns:a16="http://schemas.microsoft.com/office/drawing/2014/main" id="{0F49E887-9252-49F1-B4B6-D1C8BA1812F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39" name="Rectangle 702">
          <a:extLst>
            <a:ext uri="{FF2B5EF4-FFF2-40B4-BE49-F238E27FC236}">
              <a16:creationId xmlns:a16="http://schemas.microsoft.com/office/drawing/2014/main" id="{68DF1E57-84EB-4079-A5B4-18637B67168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40" name="Rectangle 702">
          <a:extLst>
            <a:ext uri="{FF2B5EF4-FFF2-40B4-BE49-F238E27FC236}">
              <a16:creationId xmlns:a16="http://schemas.microsoft.com/office/drawing/2014/main" id="{DAFA9533-617C-44CD-A44F-60EB1FCCDBD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41" name="Rectangle 702">
          <a:extLst>
            <a:ext uri="{FF2B5EF4-FFF2-40B4-BE49-F238E27FC236}">
              <a16:creationId xmlns:a16="http://schemas.microsoft.com/office/drawing/2014/main" id="{07416996-79C5-4C64-A535-6E3FF4A0F07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42" name="Rectangle 702">
          <a:extLst>
            <a:ext uri="{FF2B5EF4-FFF2-40B4-BE49-F238E27FC236}">
              <a16:creationId xmlns:a16="http://schemas.microsoft.com/office/drawing/2014/main" id="{BDFEEB45-52EC-4AB9-A247-438153CA23D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43" name="Rectangle 702">
          <a:extLst>
            <a:ext uri="{FF2B5EF4-FFF2-40B4-BE49-F238E27FC236}">
              <a16:creationId xmlns:a16="http://schemas.microsoft.com/office/drawing/2014/main" id="{A6D8014F-3A9B-4DB1-8A37-6439ABE06EF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44" name="Rectangle 702">
          <a:extLst>
            <a:ext uri="{FF2B5EF4-FFF2-40B4-BE49-F238E27FC236}">
              <a16:creationId xmlns:a16="http://schemas.microsoft.com/office/drawing/2014/main" id="{5D800746-7E67-47FE-AA4A-8B19900B125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45" name="Rectangle 702">
          <a:extLst>
            <a:ext uri="{FF2B5EF4-FFF2-40B4-BE49-F238E27FC236}">
              <a16:creationId xmlns:a16="http://schemas.microsoft.com/office/drawing/2014/main" id="{6D73F183-E10D-41B1-9787-6907FC9385F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46" name="Rectangle 702">
          <a:extLst>
            <a:ext uri="{FF2B5EF4-FFF2-40B4-BE49-F238E27FC236}">
              <a16:creationId xmlns:a16="http://schemas.microsoft.com/office/drawing/2014/main" id="{1D78AF1A-2DCE-49F9-A863-DB04DE5EFAC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47" name="Rectangle 702">
          <a:extLst>
            <a:ext uri="{FF2B5EF4-FFF2-40B4-BE49-F238E27FC236}">
              <a16:creationId xmlns:a16="http://schemas.microsoft.com/office/drawing/2014/main" id="{04967943-F80A-4A21-9FC2-F47A2EFF834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48" name="Rectangle 702">
          <a:extLst>
            <a:ext uri="{FF2B5EF4-FFF2-40B4-BE49-F238E27FC236}">
              <a16:creationId xmlns:a16="http://schemas.microsoft.com/office/drawing/2014/main" id="{AD141A2D-6014-44E4-B247-DE5C9B44E0F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49" name="Rectangle 702">
          <a:extLst>
            <a:ext uri="{FF2B5EF4-FFF2-40B4-BE49-F238E27FC236}">
              <a16:creationId xmlns:a16="http://schemas.microsoft.com/office/drawing/2014/main" id="{14F4F7E9-9A58-431F-AA3A-60EA6866BAD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50" name="Rectangle 702">
          <a:extLst>
            <a:ext uri="{FF2B5EF4-FFF2-40B4-BE49-F238E27FC236}">
              <a16:creationId xmlns:a16="http://schemas.microsoft.com/office/drawing/2014/main" id="{68A3343C-E2A6-4567-A404-E71F2E91178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51" name="Rectangle 702">
          <a:extLst>
            <a:ext uri="{FF2B5EF4-FFF2-40B4-BE49-F238E27FC236}">
              <a16:creationId xmlns:a16="http://schemas.microsoft.com/office/drawing/2014/main" id="{CA1DB865-6176-426A-B4DF-27D613DEFD2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52" name="Rectangle 702">
          <a:extLst>
            <a:ext uri="{FF2B5EF4-FFF2-40B4-BE49-F238E27FC236}">
              <a16:creationId xmlns:a16="http://schemas.microsoft.com/office/drawing/2014/main" id="{C34D4FB6-A5A4-4197-BADB-C8DEC907A2A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53" name="Rectangle 702">
          <a:extLst>
            <a:ext uri="{FF2B5EF4-FFF2-40B4-BE49-F238E27FC236}">
              <a16:creationId xmlns:a16="http://schemas.microsoft.com/office/drawing/2014/main" id="{245DC3CA-C1AD-4898-9E78-AE0E97407FB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54" name="Rectangle 702">
          <a:extLst>
            <a:ext uri="{FF2B5EF4-FFF2-40B4-BE49-F238E27FC236}">
              <a16:creationId xmlns:a16="http://schemas.microsoft.com/office/drawing/2014/main" id="{6DBCE5ED-4553-473F-94BA-4DFA80E96AA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55" name="Rectangle 702">
          <a:extLst>
            <a:ext uri="{FF2B5EF4-FFF2-40B4-BE49-F238E27FC236}">
              <a16:creationId xmlns:a16="http://schemas.microsoft.com/office/drawing/2014/main" id="{B1B170F7-A28D-4231-A473-7E2AD110EAD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56" name="Rectangle 702">
          <a:extLst>
            <a:ext uri="{FF2B5EF4-FFF2-40B4-BE49-F238E27FC236}">
              <a16:creationId xmlns:a16="http://schemas.microsoft.com/office/drawing/2014/main" id="{1DEE45C6-3372-4A7C-87CF-CC68112AB6B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57" name="Rectangle 702">
          <a:extLst>
            <a:ext uri="{FF2B5EF4-FFF2-40B4-BE49-F238E27FC236}">
              <a16:creationId xmlns:a16="http://schemas.microsoft.com/office/drawing/2014/main" id="{97FC29B9-EA44-4E31-BE43-36C6CB103C9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58" name="Rectangle 702">
          <a:extLst>
            <a:ext uri="{FF2B5EF4-FFF2-40B4-BE49-F238E27FC236}">
              <a16:creationId xmlns:a16="http://schemas.microsoft.com/office/drawing/2014/main" id="{07CE15AE-D97D-46B6-9C07-A7364292AC5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59" name="Rectangle 702">
          <a:extLst>
            <a:ext uri="{FF2B5EF4-FFF2-40B4-BE49-F238E27FC236}">
              <a16:creationId xmlns:a16="http://schemas.microsoft.com/office/drawing/2014/main" id="{F89CF874-5D14-4E6C-A9D9-E7EAC63452A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60" name="Rectangle 702">
          <a:extLst>
            <a:ext uri="{FF2B5EF4-FFF2-40B4-BE49-F238E27FC236}">
              <a16:creationId xmlns:a16="http://schemas.microsoft.com/office/drawing/2014/main" id="{CDC4AB01-E416-459B-BEBF-637FE4BFBC1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61" name="Rectangle 702">
          <a:extLst>
            <a:ext uri="{FF2B5EF4-FFF2-40B4-BE49-F238E27FC236}">
              <a16:creationId xmlns:a16="http://schemas.microsoft.com/office/drawing/2014/main" id="{CAC88436-35AC-4B16-9B68-F9940BA8001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62" name="Rectangle 702">
          <a:extLst>
            <a:ext uri="{FF2B5EF4-FFF2-40B4-BE49-F238E27FC236}">
              <a16:creationId xmlns:a16="http://schemas.microsoft.com/office/drawing/2014/main" id="{55E12F54-8285-4C94-BA39-5771ECAFE13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63" name="Rectangle 702">
          <a:extLst>
            <a:ext uri="{FF2B5EF4-FFF2-40B4-BE49-F238E27FC236}">
              <a16:creationId xmlns:a16="http://schemas.microsoft.com/office/drawing/2014/main" id="{3E18F9AB-F39B-4C7E-B293-A8BEA903E3D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64" name="Rectangle 702">
          <a:extLst>
            <a:ext uri="{FF2B5EF4-FFF2-40B4-BE49-F238E27FC236}">
              <a16:creationId xmlns:a16="http://schemas.microsoft.com/office/drawing/2014/main" id="{0B164213-30C8-4B34-A80F-356636A196E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65" name="Rectangle 702">
          <a:extLst>
            <a:ext uri="{FF2B5EF4-FFF2-40B4-BE49-F238E27FC236}">
              <a16:creationId xmlns:a16="http://schemas.microsoft.com/office/drawing/2014/main" id="{ACC7F672-70BE-444A-9E76-B710FF9A03B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66" name="Rectangle 702">
          <a:extLst>
            <a:ext uri="{FF2B5EF4-FFF2-40B4-BE49-F238E27FC236}">
              <a16:creationId xmlns:a16="http://schemas.microsoft.com/office/drawing/2014/main" id="{51033416-9766-438F-8F56-F364825A14F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67" name="Rectangle 702">
          <a:extLst>
            <a:ext uri="{FF2B5EF4-FFF2-40B4-BE49-F238E27FC236}">
              <a16:creationId xmlns:a16="http://schemas.microsoft.com/office/drawing/2014/main" id="{D2C4F3C3-85CF-4F75-92DB-33234734BB8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68" name="Rectangle 702">
          <a:extLst>
            <a:ext uri="{FF2B5EF4-FFF2-40B4-BE49-F238E27FC236}">
              <a16:creationId xmlns:a16="http://schemas.microsoft.com/office/drawing/2014/main" id="{3CB6E2C9-1683-4F96-B30C-E0BB47BD928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69" name="Rectangle 702">
          <a:extLst>
            <a:ext uri="{FF2B5EF4-FFF2-40B4-BE49-F238E27FC236}">
              <a16:creationId xmlns:a16="http://schemas.microsoft.com/office/drawing/2014/main" id="{57389A20-85D1-47E4-99AE-DE88FD7BDF1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70" name="Rectangle 702">
          <a:extLst>
            <a:ext uri="{FF2B5EF4-FFF2-40B4-BE49-F238E27FC236}">
              <a16:creationId xmlns:a16="http://schemas.microsoft.com/office/drawing/2014/main" id="{55010C8C-7A89-4031-B687-69C25418167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71" name="Rectangle 702">
          <a:extLst>
            <a:ext uri="{FF2B5EF4-FFF2-40B4-BE49-F238E27FC236}">
              <a16:creationId xmlns:a16="http://schemas.microsoft.com/office/drawing/2014/main" id="{6138DD61-8A03-4A77-B0B4-9AE33F478F7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72" name="Rectangle 702">
          <a:extLst>
            <a:ext uri="{FF2B5EF4-FFF2-40B4-BE49-F238E27FC236}">
              <a16:creationId xmlns:a16="http://schemas.microsoft.com/office/drawing/2014/main" id="{D024642F-E180-4FCD-AE45-2E00AC210D5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73" name="Rectangle 702">
          <a:extLst>
            <a:ext uri="{FF2B5EF4-FFF2-40B4-BE49-F238E27FC236}">
              <a16:creationId xmlns:a16="http://schemas.microsoft.com/office/drawing/2014/main" id="{6D50F630-4E73-4557-B358-1E90A9A37DC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74" name="Rectangle 702">
          <a:extLst>
            <a:ext uri="{FF2B5EF4-FFF2-40B4-BE49-F238E27FC236}">
              <a16:creationId xmlns:a16="http://schemas.microsoft.com/office/drawing/2014/main" id="{0FDE47AE-EC89-46E8-9308-B9172BBC93B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75" name="Rectangle 702">
          <a:extLst>
            <a:ext uri="{FF2B5EF4-FFF2-40B4-BE49-F238E27FC236}">
              <a16:creationId xmlns:a16="http://schemas.microsoft.com/office/drawing/2014/main" id="{0E528A94-A477-4FC3-9AC5-BC847312B13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76" name="Rectangle 702">
          <a:extLst>
            <a:ext uri="{FF2B5EF4-FFF2-40B4-BE49-F238E27FC236}">
              <a16:creationId xmlns:a16="http://schemas.microsoft.com/office/drawing/2014/main" id="{29C91C67-5C70-4E42-A100-216411D698D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77" name="Rectangle 702">
          <a:extLst>
            <a:ext uri="{FF2B5EF4-FFF2-40B4-BE49-F238E27FC236}">
              <a16:creationId xmlns:a16="http://schemas.microsoft.com/office/drawing/2014/main" id="{960B9110-AB52-45C6-9BEC-5AD705A4141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78" name="Rectangle 702">
          <a:extLst>
            <a:ext uri="{FF2B5EF4-FFF2-40B4-BE49-F238E27FC236}">
              <a16:creationId xmlns:a16="http://schemas.microsoft.com/office/drawing/2014/main" id="{AF052B68-C349-489B-8C92-70FEC5DC8FE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79" name="Rectangle 702">
          <a:extLst>
            <a:ext uri="{FF2B5EF4-FFF2-40B4-BE49-F238E27FC236}">
              <a16:creationId xmlns:a16="http://schemas.microsoft.com/office/drawing/2014/main" id="{75CD2159-DE89-470C-A88D-C2A3B971202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80" name="Rectangle 702">
          <a:extLst>
            <a:ext uri="{FF2B5EF4-FFF2-40B4-BE49-F238E27FC236}">
              <a16:creationId xmlns:a16="http://schemas.microsoft.com/office/drawing/2014/main" id="{5BC2714C-4D5B-48AA-8EB2-C0BBB8AB3C1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81" name="Rectangle 702">
          <a:extLst>
            <a:ext uri="{FF2B5EF4-FFF2-40B4-BE49-F238E27FC236}">
              <a16:creationId xmlns:a16="http://schemas.microsoft.com/office/drawing/2014/main" id="{7D453482-0ECC-4267-984F-D5487A8630F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82" name="Rectangle 702">
          <a:extLst>
            <a:ext uri="{FF2B5EF4-FFF2-40B4-BE49-F238E27FC236}">
              <a16:creationId xmlns:a16="http://schemas.microsoft.com/office/drawing/2014/main" id="{29BFFF34-D4C0-434F-AA5C-7E82AB0E0A7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83" name="Rectangle 702">
          <a:extLst>
            <a:ext uri="{FF2B5EF4-FFF2-40B4-BE49-F238E27FC236}">
              <a16:creationId xmlns:a16="http://schemas.microsoft.com/office/drawing/2014/main" id="{C982A19C-D23C-4C58-A07E-2A57D93FF9D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84" name="Rectangle 702">
          <a:extLst>
            <a:ext uri="{FF2B5EF4-FFF2-40B4-BE49-F238E27FC236}">
              <a16:creationId xmlns:a16="http://schemas.microsoft.com/office/drawing/2014/main" id="{8826B881-B596-465E-A202-234EC88845C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85" name="Rectangle 702">
          <a:extLst>
            <a:ext uri="{FF2B5EF4-FFF2-40B4-BE49-F238E27FC236}">
              <a16:creationId xmlns:a16="http://schemas.microsoft.com/office/drawing/2014/main" id="{21FC42C8-F576-421A-B5EF-CFF2E65802A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86" name="Rectangle 702">
          <a:extLst>
            <a:ext uri="{FF2B5EF4-FFF2-40B4-BE49-F238E27FC236}">
              <a16:creationId xmlns:a16="http://schemas.microsoft.com/office/drawing/2014/main" id="{372C0F4D-FAA8-4447-A40D-41E797CE6D4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87" name="Rectangle 702">
          <a:extLst>
            <a:ext uri="{FF2B5EF4-FFF2-40B4-BE49-F238E27FC236}">
              <a16:creationId xmlns:a16="http://schemas.microsoft.com/office/drawing/2014/main" id="{0C4F1B44-2105-4162-9DCE-7540BB20D08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88" name="Rectangle 702">
          <a:extLst>
            <a:ext uri="{FF2B5EF4-FFF2-40B4-BE49-F238E27FC236}">
              <a16:creationId xmlns:a16="http://schemas.microsoft.com/office/drawing/2014/main" id="{57D7DF17-755A-4C13-8E1F-8ADE7638986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89" name="Rectangle 702">
          <a:extLst>
            <a:ext uri="{FF2B5EF4-FFF2-40B4-BE49-F238E27FC236}">
              <a16:creationId xmlns:a16="http://schemas.microsoft.com/office/drawing/2014/main" id="{3A2338E1-075A-43A2-86B6-079AA8745A5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90" name="Rectangle 702">
          <a:extLst>
            <a:ext uri="{FF2B5EF4-FFF2-40B4-BE49-F238E27FC236}">
              <a16:creationId xmlns:a16="http://schemas.microsoft.com/office/drawing/2014/main" id="{6E449EE4-92B1-43DF-9DCE-4CA92E77A6E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91" name="Rectangle 702">
          <a:extLst>
            <a:ext uri="{FF2B5EF4-FFF2-40B4-BE49-F238E27FC236}">
              <a16:creationId xmlns:a16="http://schemas.microsoft.com/office/drawing/2014/main" id="{481AA56F-1499-4D57-A241-2F1C4D822AB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92" name="Rectangle 702">
          <a:extLst>
            <a:ext uri="{FF2B5EF4-FFF2-40B4-BE49-F238E27FC236}">
              <a16:creationId xmlns:a16="http://schemas.microsoft.com/office/drawing/2014/main" id="{B9343A0C-9262-40F5-BA0C-808F95D2538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93" name="Rectangle 702">
          <a:extLst>
            <a:ext uri="{FF2B5EF4-FFF2-40B4-BE49-F238E27FC236}">
              <a16:creationId xmlns:a16="http://schemas.microsoft.com/office/drawing/2014/main" id="{5F6E0D15-6115-40C4-9EC0-143765A2DDA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94" name="Rectangle 702">
          <a:extLst>
            <a:ext uri="{FF2B5EF4-FFF2-40B4-BE49-F238E27FC236}">
              <a16:creationId xmlns:a16="http://schemas.microsoft.com/office/drawing/2014/main" id="{315715DB-22E9-42C4-9714-D5D8354D247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95" name="Rectangle 702">
          <a:extLst>
            <a:ext uri="{FF2B5EF4-FFF2-40B4-BE49-F238E27FC236}">
              <a16:creationId xmlns:a16="http://schemas.microsoft.com/office/drawing/2014/main" id="{3EE10993-5B58-4476-BA0F-1D4E7353D53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96" name="Rectangle 702">
          <a:extLst>
            <a:ext uri="{FF2B5EF4-FFF2-40B4-BE49-F238E27FC236}">
              <a16:creationId xmlns:a16="http://schemas.microsoft.com/office/drawing/2014/main" id="{3446678C-9598-4BBC-8FDB-171EB1DCB6F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97" name="Rectangle 702">
          <a:extLst>
            <a:ext uri="{FF2B5EF4-FFF2-40B4-BE49-F238E27FC236}">
              <a16:creationId xmlns:a16="http://schemas.microsoft.com/office/drawing/2014/main" id="{2D42A5D2-C48D-49DC-8AA3-5C83FA12D2F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98" name="Rectangle 702">
          <a:extLst>
            <a:ext uri="{FF2B5EF4-FFF2-40B4-BE49-F238E27FC236}">
              <a16:creationId xmlns:a16="http://schemas.microsoft.com/office/drawing/2014/main" id="{3B379BD8-6FA3-4E19-93BC-1391FFCAD2F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399" name="Rectangle 702">
          <a:extLst>
            <a:ext uri="{FF2B5EF4-FFF2-40B4-BE49-F238E27FC236}">
              <a16:creationId xmlns:a16="http://schemas.microsoft.com/office/drawing/2014/main" id="{A7ABD441-87D9-46A3-87C4-17DFCC6AB7B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00" name="Rectangle 702">
          <a:extLst>
            <a:ext uri="{FF2B5EF4-FFF2-40B4-BE49-F238E27FC236}">
              <a16:creationId xmlns:a16="http://schemas.microsoft.com/office/drawing/2014/main" id="{4598BD1A-D76D-4CA7-B80F-B283DB47E73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01" name="Rectangle 702">
          <a:extLst>
            <a:ext uri="{FF2B5EF4-FFF2-40B4-BE49-F238E27FC236}">
              <a16:creationId xmlns:a16="http://schemas.microsoft.com/office/drawing/2014/main" id="{43DA1994-E53A-41CD-ACD6-A5AF4669FF0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02" name="Rectangle 702">
          <a:extLst>
            <a:ext uri="{FF2B5EF4-FFF2-40B4-BE49-F238E27FC236}">
              <a16:creationId xmlns:a16="http://schemas.microsoft.com/office/drawing/2014/main" id="{377CD095-65AC-47CA-A533-F5C547604C0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03" name="Rectangle 702">
          <a:extLst>
            <a:ext uri="{FF2B5EF4-FFF2-40B4-BE49-F238E27FC236}">
              <a16:creationId xmlns:a16="http://schemas.microsoft.com/office/drawing/2014/main" id="{0702F315-68DF-4541-ABB8-4523467C1F5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04" name="Rectangle 702">
          <a:extLst>
            <a:ext uri="{FF2B5EF4-FFF2-40B4-BE49-F238E27FC236}">
              <a16:creationId xmlns:a16="http://schemas.microsoft.com/office/drawing/2014/main" id="{5CDEF02A-69FF-4175-B4CC-F4688CD26C1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05" name="Rectangle 702">
          <a:extLst>
            <a:ext uri="{FF2B5EF4-FFF2-40B4-BE49-F238E27FC236}">
              <a16:creationId xmlns:a16="http://schemas.microsoft.com/office/drawing/2014/main" id="{D3B04000-E2AA-4A9F-A699-0A8DF907427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06" name="Rectangle 702">
          <a:extLst>
            <a:ext uri="{FF2B5EF4-FFF2-40B4-BE49-F238E27FC236}">
              <a16:creationId xmlns:a16="http://schemas.microsoft.com/office/drawing/2014/main" id="{4E85AA11-EA22-48DD-95E0-88FA286399F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07" name="Rectangle 702">
          <a:extLst>
            <a:ext uri="{FF2B5EF4-FFF2-40B4-BE49-F238E27FC236}">
              <a16:creationId xmlns:a16="http://schemas.microsoft.com/office/drawing/2014/main" id="{A4CEDE09-D5C9-4C04-8B42-95765434429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08" name="Rectangle 702">
          <a:extLst>
            <a:ext uri="{FF2B5EF4-FFF2-40B4-BE49-F238E27FC236}">
              <a16:creationId xmlns:a16="http://schemas.microsoft.com/office/drawing/2014/main" id="{781D12B6-72FF-4A53-A5FB-FDE7F03A36A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09" name="Rectangle 702">
          <a:extLst>
            <a:ext uri="{FF2B5EF4-FFF2-40B4-BE49-F238E27FC236}">
              <a16:creationId xmlns:a16="http://schemas.microsoft.com/office/drawing/2014/main" id="{5DA9EE4B-7CD4-456D-8D09-92E347CA6B8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10" name="Rectangle 702">
          <a:extLst>
            <a:ext uri="{FF2B5EF4-FFF2-40B4-BE49-F238E27FC236}">
              <a16:creationId xmlns:a16="http://schemas.microsoft.com/office/drawing/2014/main" id="{44B618FB-7C32-4F96-8C9A-9188064CE50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11" name="Rectangle 702">
          <a:extLst>
            <a:ext uri="{FF2B5EF4-FFF2-40B4-BE49-F238E27FC236}">
              <a16:creationId xmlns:a16="http://schemas.microsoft.com/office/drawing/2014/main" id="{92BA3418-C7BF-42C5-8E47-483A976EC2C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12" name="Rectangle 702">
          <a:extLst>
            <a:ext uri="{FF2B5EF4-FFF2-40B4-BE49-F238E27FC236}">
              <a16:creationId xmlns:a16="http://schemas.microsoft.com/office/drawing/2014/main" id="{821BE32E-6AED-4192-A80B-72FAEA303A7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13" name="Rectangle 702">
          <a:extLst>
            <a:ext uri="{FF2B5EF4-FFF2-40B4-BE49-F238E27FC236}">
              <a16:creationId xmlns:a16="http://schemas.microsoft.com/office/drawing/2014/main" id="{D38E21D1-E2F4-4CC3-BF48-9ACC97F869C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14" name="Rectangle 702">
          <a:extLst>
            <a:ext uri="{FF2B5EF4-FFF2-40B4-BE49-F238E27FC236}">
              <a16:creationId xmlns:a16="http://schemas.microsoft.com/office/drawing/2014/main" id="{68896BFB-EAD5-4BB9-95DB-5B2CB82B402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15" name="Rectangle 702">
          <a:extLst>
            <a:ext uri="{FF2B5EF4-FFF2-40B4-BE49-F238E27FC236}">
              <a16:creationId xmlns:a16="http://schemas.microsoft.com/office/drawing/2014/main" id="{6591FECD-6EBC-417A-8867-F5C4B4C086C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16" name="Rectangle 702">
          <a:extLst>
            <a:ext uri="{FF2B5EF4-FFF2-40B4-BE49-F238E27FC236}">
              <a16:creationId xmlns:a16="http://schemas.microsoft.com/office/drawing/2014/main" id="{630058E3-2C19-422C-972A-3C735B7FB47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17" name="Rectangle 702">
          <a:extLst>
            <a:ext uri="{FF2B5EF4-FFF2-40B4-BE49-F238E27FC236}">
              <a16:creationId xmlns:a16="http://schemas.microsoft.com/office/drawing/2014/main" id="{FC4EBD69-1B8B-4B13-AC74-604B9FF0FD4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18" name="Rectangle 702">
          <a:extLst>
            <a:ext uri="{FF2B5EF4-FFF2-40B4-BE49-F238E27FC236}">
              <a16:creationId xmlns:a16="http://schemas.microsoft.com/office/drawing/2014/main" id="{81427418-0D0B-4B96-ABFF-DF6FEC36322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19" name="Rectangle 702">
          <a:extLst>
            <a:ext uri="{FF2B5EF4-FFF2-40B4-BE49-F238E27FC236}">
              <a16:creationId xmlns:a16="http://schemas.microsoft.com/office/drawing/2014/main" id="{1E4810AB-D1D6-4C7D-8E5D-6C0FF1264CB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20" name="Rectangle 702">
          <a:extLst>
            <a:ext uri="{FF2B5EF4-FFF2-40B4-BE49-F238E27FC236}">
              <a16:creationId xmlns:a16="http://schemas.microsoft.com/office/drawing/2014/main" id="{032663DB-F5D0-4ADE-95FC-3C58F1A8C33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21" name="Rectangle 702">
          <a:extLst>
            <a:ext uri="{FF2B5EF4-FFF2-40B4-BE49-F238E27FC236}">
              <a16:creationId xmlns:a16="http://schemas.microsoft.com/office/drawing/2014/main" id="{CD047EFD-E6DB-4CFA-9749-40C460B8390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22" name="Rectangle 702">
          <a:extLst>
            <a:ext uri="{FF2B5EF4-FFF2-40B4-BE49-F238E27FC236}">
              <a16:creationId xmlns:a16="http://schemas.microsoft.com/office/drawing/2014/main" id="{3586DF59-7F47-45EB-A17B-62325C8D7CA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23" name="Rectangle 702">
          <a:extLst>
            <a:ext uri="{FF2B5EF4-FFF2-40B4-BE49-F238E27FC236}">
              <a16:creationId xmlns:a16="http://schemas.microsoft.com/office/drawing/2014/main" id="{30E391EB-7F56-4B5B-9DE6-EB5776EE1CC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24" name="Rectangle 702">
          <a:extLst>
            <a:ext uri="{FF2B5EF4-FFF2-40B4-BE49-F238E27FC236}">
              <a16:creationId xmlns:a16="http://schemas.microsoft.com/office/drawing/2014/main" id="{88280DBA-3768-48C0-9EEB-A3ABB9BD0DF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25" name="Rectangle 702">
          <a:extLst>
            <a:ext uri="{FF2B5EF4-FFF2-40B4-BE49-F238E27FC236}">
              <a16:creationId xmlns:a16="http://schemas.microsoft.com/office/drawing/2014/main" id="{CE5B85AD-E871-44BE-BA02-09C953E893E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26" name="Rectangle 702">
          <a:extLst>
            <a:ext uri="{FF2B5EF4-FFF2-40B4-BE49-F238E27FC236}">
              <a16:creationId xmlns:a16="http://schemas.microsoft.com/office/drawing/2014/main" id="{4B474E81-F485-4133-8615-CA729A97CA1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27" name="Rectangle 702">
          <a:extLst>
            <a:ext uri="{FF2B5EF4-FFF2-40B4-BE49-F238E27FC236}">
              <a16:creationId xmlns:a16="http://schemas.microsoft.com/office/drawing/2014/main" id="{3EF01DA2-7499-4258-BC7B-C61B5FB3FD4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28" name="Rectangle 702">
          <a:extLst>
            <a:ext uri="{FF2B5EF4-FFF2-40B4-BE49-F238E27FC236}">
              <a16:creationId xmlns:a16="http://schemas.microsoft.com/office/drawing/2014/main" id="{C5C07C29-D2F4-420C-BEC4-38CED66A699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29" name="Rectangle 702">
          <a:extLst>
            <a:ext uri="{FF2B5EF4-FFF2-40B4-BE49-F238E27FC236}">
              <a16:creationId xmlns:a16="http://schemas.microsoft.com/office/drawing/2014/main" id="{30D9B432-B25F-445A-9FA0-262EAAD607E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30" name="Rectangle 702">
          <a:extLst>
            <a:ext uri="{FF2B5EF4-FFF2-40B4-BE49-F238E27FC236}">
              <a16:creationId xmlns:a16="http://schemas.microsoft.com/office/drawing/2014/main" id="{E6B3EB31-9A31-4ECC-AA80-D2839CB6490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31" name="Rectangle 702">
          <a:extLst>
            <a:ext uri="{FF2B5EF4-FFF2-40B4-BE49-F238E27FC236}">
              <a16:creationId xmlns:a16="http://schemas.microsoft.com/office/drawing/2014/main" id="{2775CD4D-34CF-41AD-BFCD-A7CD2FAE654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32" name="Rectangle 702">
          <a:extLst>
            <a:ext uri="{FF2B5EF4-FFF2-40B4-BE49-F238E27FC236}">
              <a16:creationId xmlns:a16="http://schemas.microsoft.com/office/drawing/2014/main" id="{72557D26-92A1-49B3-836F-CBEA2F8CF54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33" name="Rectangle 702">
          <a:extLst>
            <a:ext uri="{FF2B5EF4-FFF2-40B4-BE49-F238E27FC236}">
              <a16:creationId xmlns:a16="http://schemas.microsoft.com/office/drawing/2014/main" id="{CE1F3317-EB29-45B7-AA31-DC4BA4CDE7E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34" name="Rectangle 702">
          <a:extLst>
            <a:ext uri="{FF2B5EF4-FFF2-40B4-BE49-F238E27FC236}">
              <a16:creationId xmlns:a16="http://schemas.microsoft.com/office/drawing/2014/main" id="{54E08536-9717-48AC-B72C-546BD37A629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35" name="Rectangle 702">
          <a:extLst>
            <a:ext uri="{FF2B5EF4-FFF2-40B4-BE49-F238E27FC236}">
              <a16:creationId xmlns:a16="http://schemas.microsoft.com/office/drawing/2014/main" id="{07D07C1E-8E10-49BD-B6A0-300F5F6F174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36" name="Rectangle 702">
          <a:extLst>
            <a:ext uri="{FF2B5EF4-FFF2-40B4-BE49-F238E27FC236}">
              <a16:creationId xmlns:a16="http://schemas.microsoft.com/office/drawing/2014/main" id="{FBBD4794-C321-4B17-9643-C8777D5C894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37" name="Rectangle 702">
          <a:extLst>
            <a:ext uri="{FF2B5EF4-FFF2-40B4-BE49-F238E27FC236}">
              <a16:creationId xmlns:a16="http://schemas.microsoft.com/office/drawing/2014/main" id="{964464BC-7128-435F-A63E-564A7A5E29D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38" name="Rectangle 702">
          <a:extLst>
            <a:ext uri="{FF2B5EF4-FFF2-40B4-BE49-F238E27FC236}">
              <a16:creationId xmlns:a16="http://schemas.microsoft.com/office/drawing/2014/main" id="{BD0F3A6B-3046-4A28-BF46-137F78CEDC4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39" name="Rectangle 702">
          <a:extLst>
            <a:ext uri="{FF2B5EF4-FFF2-40B4-BE49-F238E27FC236}">
              <a16:creationId xmlns:a16="http://schemas.microsoft.com/office/drawing/2014/main" id="{F0C8C845-3324-4217-A17E-49A5B33FB51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40" name="Rectangle 702">
          <a:extLst>
            <a:ext uri="{FF2B5EF4-FFF2-40B4-BE49-F238E27FC236}">
              <a16:creationId xmlns:a16="http://schemas.microsoft.com/office/drawing/2014/main" id="{B65E8068-152C-4A30-8386-B0BFA5DF505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41" name="Rectangle 702">
          <a:extLst>
            <a:ext uri="{FF2B5EF4-FFF2-40B4-BE49-F238E27FC236}">
              <a16:creationId xmlns:a16="http://schemas.microsoft.com/office/drawing/2014/main" id="{BD4AC51B-3156-4D1D-936D-0D706DAADBD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42" name="Rectangle 702">
          <a:extLst>
            <a:ext uri="{FF2B5EF4-FFF2-40B4-BE49-F238E27FC236}">
              <a16:creationId xmlns:a16="http://schemas.microsoft.com/office/drawing/2014/main" id="{82ECC06B-C2CC-4CDB-AEE7-EFAC648D012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43" name="Rectangle 702">
          <a:extLst>
            <a:ext uri="{FF2B5EF4-FFF2-40B4-BE49-F238E27FC236}">
              <a16:creationId xmlns:a16="http://schemas.microsoft.com/office/drawing/2014/main" id="{8359DD35-3AD2-440E-A4D3-A83FD3D8A4B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44" name="Rectangle 702">
          <a:extLst>
            <a:ext uri="{FF2B5EF4-FFF2-40B4-BE49-F238E27FC236}">
              <a16:creationId xmlns:a16="http://schemas.microsoft.com/office/drawing/2014/main" id="{0C6DBC6A-2BD1-479D-ADDF-56AA790FE8F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45" name="Rectangle 702">
          <a:extLst>
            <a:ext uri="{FF2B5EF4-FFF2-40B4-BE49-F238E27FC236}">
              <a16:creationId xmlns:a16="http://schemas.microsoft.com/office/drawing/2014/main" id="{705CC993-32F8-498A-A386-F63FFF4CEFE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46" name="Rectangle 702">
          <a:extLst>
            <a:ext uri="{FF2B5EF4-FFF2-40B4-BE49-F238E27FC236}">
              <a16:creationId xmlns:a16="http://schemas.microsoft.com/office/drawing/2014/main" id="{25B14044-ADB2-4C03-BC3A-A6158286DA0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47" name="Rectangle 702">
          <a:extLst>
            <a:ext uri="{FF2B5EF4-FFF2-40B4-BE49-F238E27FC236}">
              <a16:creationId xmlns:a16="http://schemas.microsoft.com/office/drawing/2014/main" id="{02043662-093D-42A8-8BF5-E5C4A7AB426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48" name="Rectangle 702">
          <a:extLst>
            <a:ext uri="{FF2B5EF4-FFF2-40B4-BE49-F238E27FC236}">
              <a16:creationId xmlns:a16="http://schemas.microsoft.com/office/drawing/2014/main" id="{6D8DED3F-3573-470F-90B3-22B87F0ACC7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49" name="Rectangle 702">
          <a:extLst>
            <a:ext uri="{FF2B5EF4-FFF2-40B4-BE49-F238E27FC236}">
              <a16:creationId xmlns:a16="http://schemas.microsoft.com/office/drawing/2014/main" id="{3B7D52C0-908E-4C97-B1B3-9B40C3B196B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50" name="Rectangle 702">
          <a:extLst>
            <a:ext uri="{FF2B5EF4-FFF2-40B4-BE49-F238E27FC236}">
              <a16:creationId xmlns:a16="http://schemas.microsoft.com/office/drawing/2014/main" id="{87E75047-5BA7-4CB3-84B3-9A74B08C86C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51" name="Rectangle 702">
          <a:extLst>
            <a:ext uri="{FF2B5EF4-FFF2-40B4-BE49-F238E27FC236}">
              <a16:creationId xmlns:a16="http://schemas.microsoft.com/office/drawing/2014/main" id="{53E2280A-882A-4944-8531-9FE933AC887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52" name="Rectangle 702">
          <a:extLst>
            <a:ext uri="{FF2B5EF4-FFF2-40B4-BE49-F238E27FC236}">
              <a16:creationId xmlns:a16="http://schemas.microsoft.com/office/drawing/2014/main" id="{85710C6F-8CAE-463B-9187-BC64BECD293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53" name="Rectangle 702">
          <a:extLst>
            <a:ext uri="{FF2B5EF4-FFF2-40B4-BE49-F238E27FC236}">
              <a16:creationId xmlns:a16="http://schemas.microsoft.com/office/drawing/2014/main" id="{0117FAFF-AD77-4597-B5EF-9D69D28D41B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54" name="Rectangle 702">
          <a:extLst>
            <a:ext uri="{FF2B5EF4-FFF2-40B4-BE49-F238E27FC236}">
              <a16:creationId xmlns:a16="http://schemas.microsoft.com/office/drawing/2014/main" id="{810FC4FC-ECCF-4FC5-A561-E93A0E0A69F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55" name="Rectangle 702">
          <a:extLst>
            <a:ext uri="{FF2B5EF4-FFF2-40B4-BE49-F238E27FC236}">
              <a16:creationId xmlns:a16="http://schemas.microsoft.com/office/drawing/2014/main" id="{C64BC959-63E4-4F11-8CF4-D652222E45B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56" name="Rectangle 702">
          <a:extLst>
            <a:ext uri="{FF2B5EF4-FFF2-40B4-BE49-F238E27FC236}">
              <a16:creationId xmlns:a16="http://schemas.microsoft.com/office/drawing/2014/main" id="{E05F73B3-5D9C-4E6F-AB6E-21E756DC6B1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57" name="Rectangle 702">
          <a:extLst>
            <a:ext uri="{FF2B5EF4-FFF2-40B4-BE49-F238E27FC236}">
              <a16:creationId xmlns:a16="http://schemas.microsoft.com/office/drawing/2014/main" id="{A06ACE94-D6A8-4C36-8211-F40CC02E444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58" name="Rectangle 702">
          <a:extLst>
            <a:ext uri="{FF2B5EF4-FFF2-40B4-BE49-F238E27FC236}">
              <a16:creationId xmlns:a16="http://schemas.microsoft.com/office/drawing/2014/main" id="{A1FC8E57-F554-45E3-8231-86CF70041A2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59" name="Rectangle 702">
          <a:extLst>
            <a:ext uri="{FF2B5EF4-FFF2-40B4-BE49-F238E27FC236}">
              <a16:creationId xmlns:a16="http://schemas.microsoft.com/office/drawing/2014/main" id="{6B6EEE6A-5DC2-4E6C-9BDF-C1BC34C7951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60" name="Rectangle 702">
          <a:extLst>
            <a:ext uri="{FF2B5EF4-FFF2-40B4-BE49-F238E27FC236}">
              <a16:creationId xmlns:a16="http://schemas.microsoft.com/office/drawing/2014/main" id="{6D32D04F-3D97-4F3B-87DF-0E7BCA65DA1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61" name="Rectangle 702">
          <a:extLst>
            <a:ext uri="{FF2B5EF4-FFF2-40B4-BE49-F238E27FC236}">
              <a16:creationId xmlns:a16="http://schemas.microsoft.com/office/drawing/2014/main" id="{F0BEB41F-1E28-4FC9-BDE7-35DEEFA8904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62" name="Rectangle 702">
          <a:extLst>
            <a:ext uri="{FF2B5EF4-FFF2-40B4-BE49-F238E27FC236}">
              <a16:creationId xmlns:a16="http://schemas.microsoft.com/office/drawing/2014/main" id="{6DCB83C1-F755-42AB-9B01-F098D45F9A0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63" name="Rectangle 702">
          <a:extLst>
            <a:ext uri="{FF2B5EF4-FFF2-40B4-BE49-F238E27FC236}">
              <a16:creationId xmlns:a16="http://schemas.microsoft.com/office/drawing/2014/main" id="{D11179F2-9902-43B6-81B5-93DF23F1F60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64" name="Rectangle 702">
          <a:extLst>
            <a:ext uri="{FF2B5EF4-FFF2-40B4-BE49-F238E27FC236}">
              <a16:creationId xmlns:a16="http://schemas.microsoft.com/office/drawing/2014/main" id="{B7CD6519-F76E-4DFC-A312-86423338CC3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65" name="Rectangle 702">
          <a:extLst>
            <a:ext uri="{FF2B5EF4-FFF2-40B4-BE49-F238E27FC236}">
              <a16:creationId xmlns:a16="http://schemas.microsoft.com/office/drawing/2014/main" id="{E8574E7A-0132-4B06-94A5-36E63788C0A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66" name="Rectangle 702">
          <a:extLst>
            <a:ext uri="{FF2B5EF4-FFF2-40B4-BE49-F238E27FC236}">
              <a16:creationId xmlns:a16="http://schemas.microsoft.com/office/drawing/2014/main" id="{8BE21B22-BD90-402C-9FAA-CF9168BE840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67" name="Rectangle 702">
          <a:extLst>
            <a:ext uri="{FF2B5EF4-FFF2-40B4-BE49-F238E27FC236}">
              <a16:creationId xmlns:a16="http://schemas.microsoft.com/office/drawing/2014/main" id="{7D95975E-8F63-43DD-833C-FDAA6971437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68" name="Rectangle 702">
          <a:extLst>
            <a:ext uri="{FF2B5EF4-FFF2-40B4-BE49-F238E27FC236}">
              <a16:creationId xmlns:a16="http://schemas.microsoft.com/office/drawing/2014/main" id="{F95F28BE-3690-4229-9544-A1FAEF3B088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69" name="Rectangle 702">
          <a:extLst>
            <a:ext uri="{FF2B5EF4-FFF2-40B4-BE49-F238E27FC236}">
              <a16:creationId xmlns:a16="http://schemas.microsoft.com/office/drawing/2014/main" id="{5DE8B0BE-4B1D-4F53-A0E4-4C9A1FB1AFE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70" name="Rectangle 702">
          <a:extLst>
            <a:ext uri="{FF2B5EF4-FFF2-40B4-BE49-F238E27FC236}">
              <a16:creationId xmlns:a16="http://schemas.microsoft.com/office/drawing/2014/main" id="{6A7DDB8C-6175-45C3-944C-490D1584FD2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71" name="Rectangle 702">
          <a:extLst>
            <a:ext uri="{FF2B5EF4-FFF2-40B4-BE49-F238E27FC236}">
              <a16:creationId xmlns:a16="http://schemas.microsoft.com/office/drawing/2014/main" id="{F45BE92C-EF87-4C18-B6C2-B675F3B7906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72" name="Rectangle 702">
          <a:extLst>
            <a:ext uri="{FF2B5EF4-FFF2-40B4-BE49-F238E27FC236}">
              <a16:creationId xmlns:a16="http://schemas.microsoft.com/office/drawing/2014/main" id="{2738B0BA-F940-4DAD-ABF6-A67FF0243CB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73" name="Rectangle 702">
          <a:extLst>
            <a:ext uri="{FF2B5EF4-FFF2-40B4-BE49-F238E27FC236}">
              <a16:creationId xmlns:a16="http://schemas.microsoft.com/office/drawing/2014/main" id="{B60F956B-E64A-45E9-A3E7-26EF54B87E2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74" name="Rectangle 702">
          <a:extLst>
            <a:ext uri="{FF2B5EF4-FFF2-40B4-BE49-F238E27FC236}">
              <a16:creationId xmlns:a16="http://schemas.microsoft.com/office/drawing/2014/main" id="{F337BD56-333E-495B-B852-78951C968F7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75" name="Rectangle 702">
          <a:extLst>
            <a:ext uri="{FF2B5EF4-FFF2-40B4-BE49-F238E27FC236}">
              <a16:creationId xmlns:a16="http://schemas.microsoft.com/office/drawing/2014/main" id="{DB7D2B86-8A96-40E6-A6E7-CB9FDE2D0BC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76" name="Rectangle 702">
          <a:extLst>
            <a:ext uri="{FF2B5EF4-FFF2-40B4-BE49-F238E27FC236}">
              <a16:creationId xmlns:a16="http://schemas.microsoft.com/office/drawing/2014/main" id="{00CD60B4-BA3F-4961-AF0E-1573DA872AB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77" name="Rectangle 702">
          <a:extLst>
            <a:ext uri="{FF2B5EF4-FFF2-40B4-BE49-F238E27FC236}">
              <a16:creationId xmlns:a16="http://schemas.microsoft.com/office/drawing/2014/main" id="{39B5AB3D-F54C-4D78-946E-CC6A6B88694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78" name="Rectangle 702">
          <a:extLst>
            <a:ext uri="{FF2B5EF4-FFF2-40B4-BE49-F238E27FC236}">
              <a16:creationId xmlns:a16="http://schemas.microsoft.com/office/drawing/2014/main" id="{43D3EE32-CF20-4033-B7A0-E811BFEBFC2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79" name="Rectangle 702">
          <a:extLst>
            <a:ext uri="{FF2B5EF4-FFF2-40B4-BE49-F238E27FC236}">
              <a16:creationId xmlns:a16="http://schemas.microsoft.com/office/drawing/2014/main" id="{C3DBCE1C-4C61-404A-B50B-5F240E50C8F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80" name="Rectangle 702">
          <a:extLst>
            <a:ext uri="{FF2B5EF4-FFF2-40B4-BE49-F238E27FC236}">
              <a16:creationId xmlns:a16="http://schemas.microsoft.com/office/drawing/2014/main" id="{8C4D42EA-A778-4D98-ACC2-127E4318833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81" name="Rectangle 702">
          <a:extLst>
            <a:ext uri="{FF2B5EF4-FFF2-40B4-BE49-F238E27FC236}">
              <a16:creationId xmlns:a16="http://schemas.microsoft.com/office/drawing/2014/main" id="{1BE7BD70-48EF-4ECB-9A4D-0C335A65EA2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82" name="Rectangle 702">
          <a:extLst>
            <a:ext uri="{FF2B5EF4-FFF2-40B4-BE49-F238E27FC236}">
              <a16:creationId xmlns:a16="http://schemas.microsoft.com/office/drawing/2014/main" id="{B11C2A5D-ABA9-44BC-AD93-E3945ADB0D4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83" name="Rectangle 702">
          <a:extLst>
            <a:ext uri="{FF2B5EF4-FFF2-40B4-BE49-F238E27FC236}">
              <a16:creationId xmlns:a16="http://schemas.microsoft.com/office/drawing/2014/main" id="{BD89ED0E-8372-4531-85E4-9819609340F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84" name="Rectangle 702">
          <a:extLst>
            <a:ext uri="{FF2B5EF4-FFF2-40B4-BE49-F238E27FC236}">
              <a16:creationId xmlns:a16="http://schemas.microsoft.com/office/drawing/2014/main" id="{FFB6DB9E-1B46-4487-9E1D-88D47D069F8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85" name="Rectangle 702">
          <a:extLst>
            <a:ext uri="{FF2B5EF4-FFF2-40B4-BE49-F238E27FC236}">
              <a16:creationId xmlns:a16="http://schemas.microsoft.com/office/drawing/2014/main" id="{60E66D32-B5EC-4CDC-889E-48199C6ECD0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86" name="Rectangle 702">
          <a:extLst>
            <a:ext uri="{FF2B5EF4-FFF2-40B4-BE49-F238E27FC236}">
              <a16:creationId xmlns:a16="http://schemas.microsoft.com/office/drawing/2014/main" id="{EB8635AB-3548-4E3C-8190-0A570D7135B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87" name="Rectangle 702">
          <a:extLst>
            <a:ext uri="{FF2B5EF4-FFF2-40B4-BE49-F238E27FC236}">
              <a16:creationId xmlns:a16="http://schemas.microsoft.com/office/drawing/2014/main" id="{83721C57-DF3D-463C-B9CD-E3ED55EE498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88" name="Rectangle 702">
          <a:extLst>
            <a:ext uri="{FF2B5EF4-FFF2-40B4-BE49-F238E27FC236}">
              <a16:creationId xmlns:a16="http://schemas.microsoft.com/office/drawing/2014/main" id="{D1B0B6A3-E63A-451F-9E15-5F26DEDC4D2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89" name="Rectangle 702">
          <a:extLst>
            <a:ext uri="{FF2B5EF4-FFF2-40B4-BE49-F238E27FC236}">
              <a16:creationId xmlns:a16="http://schemas.microsoft.com/office/drawing/2014/main" id="{EC6A51F2-B42D-4F70-B9FB-7481B7A8565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90" name="Rectangle 702">
          <a:extLst>
            <a:ext uri="{FF2B5EF4-FFF2-40B4-BE49-F238E27FC236}">
              <a16:creationId xmlns:a16="http://schemas.microsoft.com/office/drawing/2014/main" id="{004B93DB-E626-401A-8483-61A2CB405EA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91" name="Rectangle 702">
          <a:extLst>
            <a:ext uri="{FF2B5EF4-FFF2-40B4-BE49-F238E27FC236}">
              <a16:creationId xmlns:a16="http://schemas.microsoft.com/office/drawing/2014/main" id="{BD07E2E2-2FE0-466D-99A5-9B41C022D0E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92" name="Rectangle 702">
          <a:extLst>
            <a:ext uri="{FF2B5EF4-FFF2-40B4-BE49-F238E27FC236}">
              <a16:creationId xmlns:a16="http://schemas.microsoft.com/office/drawing/2014/main" id="{3301C83B-B263-479E-A6A0-CF2D5E1A2D0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93" name="Rectangle 702">
          <a:extLst>
            <a:ext uri="{FF2B5EF4-FFF2-40B4-BE49-F238E27FC236}">
              <a16:creationId xmlns:a16="http://schemas.microsoft.com/office/drawing/2014/main" id="{A6303A89-19BE-46FB-AB55-BAA90F3CFEE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94" name="Rectangle 702">
          <a:extLst>
            <a:ext uri="{FF2B5EF4-FFF2-40B4-BE49-F238E27FC236}">
              <a16:creationId xmlns:a16="http://schemas.microsoft.com/office/drawing/2014/main" id="{DF22E25F-09D0-4684-86F0-F0FB7AF0CD6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95" name="Rectangle 702">
          <a:extLst>
            <a:ext uri="{FF2B5EF4-FFF2-40B4-BE49-F238E27FC236}">
              <a16:creationId xmlns:a16="http://schemas.microsoft.com/office/drawing/2014/main" id="{6997533E-4CCA-40C0-A01A-76556E9E7F7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96" name="Rectangle 702">
          <a:extLst>
            <a:ext uri="{FF2B5EF4-FFF2-40B4-BE49-F238E27FC236}">
              <a16:creationId xmlns:a16="http://schemas.microsoft.com/office/drawing/2014/main" id="{4E208FE2-E80C-4E06-8316-F309A17D93B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97" name="Rectangle 702">
          <a:extLst>
            <a:ext uri="{FF2B5EF4-FFF2-40B4-BE49-F238E27FC236}">
              <a16:creationId xmlns:a16="http://schemas.microsoft.com/office/drawing/2014/main" id="{CD6365B4-D567-4912-A934-33215EC3ABD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98" name="Rectangle 702">
          <a:extLst>
            <a:ext uri="{FF2B5EF4-FFF2-40B4-BE49-F238E27FC236}">
              <a16:creationId xmlns:a16="http://schemas.microsoft.com/office/drawing/2014/main" id="{317442F9-87ED-413F-AE4E-6A753CB94BE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499" name="Rectangle 702">
          <a:extLst>
            <a:ext uri="{FF2B5EF4-FFF2-40B4-BE49-F238E27FC236}">
              <a16:creationId xmlns:a16="http://schemas.microsoft.com/office/drawing/2014/main" id="{54EBED6A-A5CA-40C7-A5ED-E95FCF2B04D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00" name="Rectangle 702">
          <a:extLst>
            <a:ext uri="{FF2B5EF4-FFF2-40B4-BE49-F238E27FC236}">
              <a16:creationId xmlns:a16="http://schemas.microsoft.com/office/drawing/2014/main" id="{4F18B7E4-6020-4FDF-97B4-F0CC277E655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01" name="Rectangle 702">
          <a:extLst>
            <a:ext uri="{FF2B5EF4-FFF2-40B4-BE49-F238E27FC236}">
              <a16:creationId xmlns:a16="http://schemas.microsoft.com/office/drawing/2014/main" id="{AA3A3582-3E7B-42B5-AA40-7591C8F8F37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02" name="Rectangle 702">
          <a:extLst>
            <a:ext uri="{FF2B5EF4-FFF2-40B4-BE49-F238E27FC236}">
              <a16:creationId xmlns:a16="http://schemas.microsoft.com/office/drawing/2014/main" id="{C1F49959-457E-4B43-A91E-F7268B62626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03" name="Rectangle 702">
          <a:extLst>
            <a:ext uri="{FF2B5EF4-FFF2-40B4-BE49-F238E27FC236}">
              <a16:creationId xmlns:a16="http://schemas.microsoft.com/office/drawing/2014/main" id="{C5204A02-96AC-47AC-91B5-B2825848DC2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04" name="Rectangle 702">
          <a:extLst>
            <a:ext uri="{FF2B5EF4-FFF2-40B4-BE49-F238E27FC236}">
              <a16:creationId xmlns:a16="http://schemas.microsoft.com/office/drawing/2014/main" id="{8E2026C6-96ED-4BC2-9977-03CACD86B45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05" name="Rectangle 702">
          <a:extLst>
            <a:ext uri="{FF2B5EF4-FFF2-40B4-BE49-F238E27FC236}">
              <a16:creationId xmlns:a16="http://schemas.microsoft.com/office/drawing/2014/main" id="{CC9F8E98-1186-4ECF-99F1-40E4CAB9F4E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06" name="Rectangle 702">
          <a:extLst>
            <a:ext uri="{FF2B5EF4-FFF2-40B4-BE49-F238E27FC236}">
              <a16:creationId xmlns:a16="http://schemas.microsoft.com/office/drawing/2014/main" id="{EDE80A70-2CC7-4776-AFD6-78999AB8C8D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07" name="Rectangle 702">
          <a:extLst>
            <a:ext uri="{FF2B5EF4-FFF2-40B4-BE49-F238E27FC236}">
              <a16:creationId xmlns:a16="http://schemas.microsoft.com/office/drawing/2014/main" id="{6642D4FC-E156-487E-988E-162AA651B78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08" name="Rectangle 702">
          <a:extLst>
            <a:ext uri="{FF2B5EF4-FFF2-40B4-BE49-F238E27FC236}">
              <a16:creationId xmlns:a16="http://schemas.microsoft.com/office/drawing/2014/main" id="{5E1AC0DD-3254-4B57-BEAD-D0920CFE2B3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09" name="Rectangle 702">
          <a:extLst>
            <a:ext uri="{FF2B5EF4-FFF2-40B4-BE49-F238E27FC236}">
              <a16:creationId xmlns:a16="http://schemas.microsoft.com/office/drawing/2014/main" id="{7C508710-1DB3-4D8A-BC64-2789DFF8090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10" name="Rectangle 702">
          <a:extLst>
            <a:ext uri="{FF2B5EF4-FFF2-40B4-BE49-F238E27FC236}">
              <a16:creationId xmlns:a16="http://schemas.microsoft.com/office/drawing/2014/main" id="{389662AB-276D-459F-9A8D-4776C20DB44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11" name="Rectangle 702">
          <a:extLst>
            <a:ext uri="{FF2B5EF4-FFF2-40B4-BE49-F238E27FC236}">
              <a16:creationId xmlns:a16="http://schemas.microsoft.com/office/drawing/2014/main" id="{01573382-2D58-4C0C-AAFC-A25A618EF35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12" name="Rectangle 702">
          <a:extLst>
            <a:ext uri="{FF2B5EF4-FFF2-40B4-BE49-F238E27FC236}">
              <a16:creationId xmlns:a16="http://schemas.microsoft.com/office/drawing/2014/main" id="{27316447-B9C0-47C3-AB5F-59353F1548F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13" name="Rectangle 702">
          <a:extLst>
            <a:ext uri="{FF2B5EF4-FFF2-40B4-BE49-F238E27FC236}">
              <a16:creationId xmlns:a16="http://schemas.microsoft.com/office/drawing/2014/main" id="{8BED533A-8642-4F84-9CEA-FE82853F637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14" name="Rectangle 702">
          <a:extLst>
            <a:ext uri="{FF2B5EF4-FFF2-40B4-BE49-F238E27FC236}">
              <a16:creationId xmlns:a16="http://schemas.microsoft.com/office/drawing/2014/main" id="{1F7E0A76-22FF-4D3A-B364-D36C28A337C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15" name="Rectangle 702">
          <a:extLst>
            <a:ext uri="{FF2B5EF4-FFF2-40B4-BE49-F238E27FC236}">
              <a16:creationId xmlns:a16="http://schemas.microsoft.com/office/drawing/2014/main" id="{7F031CBE-F7FE-4BA0-8BBA-EBDD7C6902B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16" name="Rectangle 702">
          <a:extLst>
            <a:ext uri="{FF2B5EF4-FFF2-40B4-BE49-F238E27FC236}">
              <a16:creationId xmlns:a16="http://schemas.microsoft.com/office/drawing/2014/main" id="{6EEA6776-8557-4A1C-8A02-F9C1E7BB423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17" name="Rectangle 702">
          <a:extLst>
            <a:ext uri="{FF2B5EF4-FFF2-40B4-BE49-F238E27FC236}">
              <a16:creationId xmlns:a16="http://schemas.microsoft.com/office/drawing/2014/main" id="{E2C1A2D2-FE50-4D03-8D09-6B3235B5037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18" name="Rectangle 702">
          <a:extLst>
            <a:ext uri="{FF2B5EF4-FFF2-40B4-BE49-F238E27FC236}">
              <a16:creationId xmlns:a16="http://schemas.microsoft.com/office/drawing/2014/main" id="{4C373E0E-58FD-45FD-9D4A-716DE711BA0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19" name="Rectangle 702">
          <a:extLst>
            <a:ext uri="{FF2B5EF4-FFF2-40B4-BE49-F238E27FC236}">
              <a16:creationId xmlns:a16="http://schemas.microsoft.com/office/drawing/2014/main" id="{4B54E2D3-E3FA-4441-BD52-A37D96A975A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20" name="Rectangle 702">
          <a:extLst>
            <a:ext uri="{FF2B5EF4-FFF2-40B4-BE49-F238E27FC236}">
              <a16:creationId xmlns:a16="http://schemas.microsoft.com/office/drawing/2014/main" id="{7D05B00E-A7E2-4325-82E2-0386993B68D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21" name="Rectangle 702">
          <a:extLst>
            <a:ext uri="{FF2B5EF4-FFF2-40B4-BE49-F238E27FC236}">
              <a16:creationId xmlns:a16="http://schemas.microsoft.com/office/drawing/2014/main" id="{906D8023-5957-472A-968C-71ECF792CA8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22" name="Rectangle 702">
          <a:extLst>
            <a:ext uri="{FF2B5EF4-FFF2-40B4-BE49-F238E27FC236}">
              <a16:creationId xmlns:a16="http://schemas.microsoft.com/office/drawing/2014/main" id="{24A6D34D-5096-4D57-A0A1-321CBA7493E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23" name="Rectangle 702">
          <a:extLst>
            <a:ext uri="{FF2B5EF4-FFF2-40B4-BE49-F238E27FC236}">
              <a16:creationId xmlns:a16="http://schemas.microsoft.com/office/drawing/2014/main" id="{123A501B-5596-408E-A3F3-90B6E87DE77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24" name="Rectangle 702">
          <a:extLst>
            <a:ext uri="{FF2B5EF4-FFF2-40B4-BE49-F238E27FC236}">
              <a16:creationId xmlns:a16="http://schemas.microsoft.com/office/drawing/2014/main" id="{49F616CC-083B-465D-8147-2F7F90A934A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25" name="Rectangle 702">
          <a:extLst>
            <a:ext uri="{FF2B5EF4-FFF2-40B4-BE49-F238E27FC236}">
              <a16:creationId xmlns:a16="http://schemas.microsoft.com/office/drawing/2014/main" id="{EEC9D603-8F23-4533-8865-9CDD67173C4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26" name="Rectangle 702">
          <a:extLst>
            <a:ext uri="{FF2B5EF4-FFF2-40B4-BE49-F238E27FC236}">
              <a16:creationId xmlns:a16="http://schemas.microsoft.com/office/drawing/2014/main" id="{8012B7D6-9E64-423E-A074-2D3271BFC21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27" name="Rectangle 702">
          <a:extLst>
            <a:ext uri="{FF2B5EF4-FFF2-40B4-BE49-F238E27FC236}">
              <a16:creationId xmlns:a16="http://schemas.microsoft.com/office/drawing/2014/main" id="{A94F5CAC-58C7-4350-8EA1-CD791D892AF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28" name="Rectangle 702">
          <a:extLst>
            <a:ext uri="{FF2B5EF4-FFF2-40B4-BE49-F238E27FC236}">
              <a16:creationId xmlns:a16="http://schemas.microsoft.com/office/drawing/2014/main" id="{04063476-AAA8-4197-8C7F-0021E806011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29" name="Rectangle 702">
          <a:extLst>
            <a:ext uri="{FF2B5EF4-FFF2-40B4-BE49-F238E27FC236}">
              <a16:creationId xmlns:a16="http://schemas.microsoft.com/office/drawing/2014/main" id="{AD2E16C0-9B75-456A-929B-F1BA97643B2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30" name="Rectangle 702">
          <a:extLst>
            <a:ext uri="{FF2B5EF4-FFF2-40B4-BE49-F238E27FC236}">
              <a16:creationId xmlns:a16="http://schemas.microsoft.com/office/drawing/2014/main" id="{EEE7DC20-E1EE-45B1-8E83-88C6C3D51E9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31" name="Rectangle 702">
          <a:extLst>
            <a:ext uri="{FF2B5EF4-FFF2-40B4-BE49-F238E27FC236}">
              <a16:creationId xmlns:a16="http://schemas.microsoft.com/office/drawing/2014/main" id="{EF092610-CD2F-48A4-829D-870283FFC17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32" name="Rectangle 702">
          <a:extLst>
            <a:ext uri="{FF2B5EF4-FFF2-40B4-BE49-F238E27FC236}">
              <a16:creationId xmlns:a16="http://schemas.microsoft.com/office/drawing/2014/main" id="{C1F32290-2FD7-4F0D-A8D6-ABB0A83B4A5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33" name="Rectangle 702">
          <a:extLst>
            <a:ext uri="{FF2B5EF4-FFF2-40B4-BE49-F238E27FC236}">
              <a16:creationId xmlns:a16="http://schemas.microsoft.com/office/drawing/2014/main" id="{9BE44A33-37D7-4524-9990-F17B001B030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34" name="Rectangle 702">
          <a:extLst>
            <a:ext uri="{FF2B5EF4-FFF2-40B4-BE49-F238E27FC236}">
              <a16:creationId xmlns:a16="http://schemas.microsoft.com/office/drawing/2014/main" id="{31AC7C99-E0E6-4BA4-B3FF-4F5833BD40F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35" name="Rectangle 702">
          <a:extLst>
            <a:ext uri="{FF2B5EF4-FFF2-40B4-BE49-F238E27FC236}">
              <a16:creationId xmlns:a16="http://schemas.microsoft.com/office/drawing/2014/main" id="{3DBEAFBF-F6FD-4345-B37F-A8207951733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36" name="Rectangle 702">
          <a:extLst>
            <a:ext uri="{FF2B5EF4-FFF2-40B4-BE49-F238E27FC236}">
              <a16:creationId xmlns:a16="http://schemas.microsoft.com/office/drawing/2014/main" id="{073E819A-A263-423E-9C57-4A1D887D265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37" name="Rectangle 702">
          <a:extLst>
            <a:ext uri="{FF2B5EF4-FFF2-40B4-BE49-F238E27FC236}">
              <a16:creationId xmlns:a16="http://schemas.microsoft.com/office/drawing/2014/main" id="{9C862636-80DD-463B-8F96-AD6C6BBA929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38" name="Rectangle 702">
          <a:extLst>
            <a:ext uri="{FF2B5EF4-FFF2-40B4-BE49-F238E27FC236}">
              <a16:creationId xmlns:a16="http://schemas.microsoft.com/office/drawing/2014/main" id="{D60D2D23-8F0C-4C9F-9796-28931E1560E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39" name="Rectangle 702">
          <a:extLst>
            <a:ext uri="{FF2B5EF4-FFF2-40B4-BE49-F238E27FC236}">
              <a16:creationId xmlns:a16="http://schemas.microsoft.com/office/drawing/2014/main" id="{6D2EE172-2DA1-4FB3-9393-8CE588E0903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40" name="Rectangle 702">
          <a:extLst>
            <a:ext uri="{FF2B5EF4-FFF2-40B4-BE49-F238E27FC236}">
              <a16:creationId xmlns:a16="http://schemas.microsoft.com/office/drawing/2014/main" id="{14DD01CC-BA72-420C-BD5F-A5D6E909485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41" name="Rectangle 702">
          <a:extLst>
            <a:ext uri="{FF2B5EF4-FFF2-40B4-BE49-F238E27FC236}">
              <a16:creationId xmlns:a16="http://schemas.microsoft.com/office/drawing/2014/main" id="{EB669BEE-3EEB-47F3-8227-8EE75EDECA1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42" name="Rectangle 702">
          <a:extLst>
            <a:ext uri="{FF2B5EF4-FFF2-40B4-BE49-F238E27FC236}">
              <a16:creationId xmlns:a16="http://schemas.microsoft.com/office/drawing/2014/main" id="{855D896B-2097-47C7-9D40-B7A26D1EDAA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43" name="Rectangle 702">
          <a:extLst>
            <a:ext uri="{FF2B5EF4-FFF2-40B4-BE49-F238E27FC236}">
              <a16:creationId xmlns:a16="http://schemas.microsoft.com/office/drawing/2014/main" id="{D5EE4CC9-ACF2-4282-BF6C-E938B455D01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44" name="Rectangle 702">
          <a:extLst>
            <a:ext uri="{FF2B5EF4-FFF2-40B4-BE49-F238E27FC236}">
              <a16:creationId xmlns:a16="http://schemas.microsoft.com/office/drawing/2014/main" id="{C202A041-34F8-4718-B8B1-BEDECF7BFC9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45" name="Rectangle 702">
          <a:extLst>
            <a:ext uri="{FF2B5EF4-FFF2-40B4-BE49-F238E27FC236}">
              <a16:creationId xmlns:a16="http://schemas.microsoft.com/office/drawing/2014/main" id="{E7A15284-885C-42ED-9220-26A3BEAE90F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46" name="Rectangle 702">
          <a:extLst>
            <a:ext uri="{FF2B5EF4-FFF2-40B4-BE49-F238E27FC236}">
              <a16:creationId xmlns:a16="http://schemas.microsoft.com/office/drawing/2014/main" id="{3753DB44-3FCB-4FD8-8A62-0D82E86E282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47" name="Rectangle 702">
          <a:extLst>
            <a:ext uri="{FF2B5EF4-FFF2-40B4-BE49-F238E27FC236}">
              <a16:creationId xmlns:a16="http://schemas.microsoft.com/office/drawing/2014/main" id="{90DDA22E-90F7-425A-A11B-A0458AEBC78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48" name="Rectangle 702">
          <a:extLst>
            <a:ext uri="{FF2B5EF4-FFF2-40B4-BE49-F238E27FC236}">
              <a16:creationId xmlns:a16="http://schemas.microsoft.com/office/drawing/2014/main" id="{DE5A9CAA-168A-44ED-AC30-7939116F9BC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49" name="Rectangle 702">
          <a:extLst>
            <a:ext uri="{FF2B5EF4-FFF2-40B4-BE49-F238E27FC236}">
              <a16:creationId xmlns:a16="http://schemas.microsoft.com/office/drawing/2014/main" id="{FA98F25A-9D6F-421F-A7BA-E7E2E65E007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50" name="Rectangle 702">
          <a:extLst>
            <a:ext uri="{FF2B5EF4-FFF2-40B4-BE49-F238E27FC236}">
              <a16:creationId xmlns:a16="http://schemas.microsoft.com/office/drawing/2014/main" id="{9BE16CE0-A329-4B00-AFFD-7C595B185E5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51" name="Rectangle 702">
          <a:extLst>
            <a:ext uri="{FF2B5EF4-FFF2-40B4-BE49-F238E27FC236}">
              <a16:creationId xmlns:a16="http://schemas.microsoft.com/office/drawing/2014/main" id="{7F52F3E0-35D7-40AE-9A4B-2780967FC8D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52" name="Rectangle 702">
          <a:extLst>
            <a:ext uri="{FF2B5EF4-FFF2-40B4-BE49-F238E27FC236}">
              <a16:creationId xmlns:a16="http://schemas.microsoft.com/office/drawing/2014/main" id="{CD751CD7-886F-4B08-81A4-5394BC83112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53" name="Rectangle 702">
          <a:extLst>
            <a:ext uri="{FF2B5EF4-FFF2-40B4-BE49-F238E27FC236}">
              <a16:creationId xmlns:a16="http://schemas.microsoft.com/office/drawing/2014/main" id="{D8EAAC09-9E81-44CB-91C0-01D8CB78E66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54" name="Rectangle 702">
          <a:extLst>
            <a:ext uri="{FF2B5EF4-FFF2-40B4-BE49-F238E27FC236}">
              <a16:creationId xmlns:a16="http://schemas.microsoft.com/office/drawing/2014/main" id="{B35429ED-5DC5-475C-B80D-409CE559D51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55" name="Rectangle 702">
          <a:extLst>
            <a:ext uri="{FF2B5EF4-FFF2-40B4-BE49-F238E27FC236}">
              <a16:creationId xmlns:a16="http://schemas.microsoft.com/office/drawing/2014/main" id="{D67B707F-4220-4B87-83A5-A2C4480C737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56" name="Rectangle 702">
          <a:extLst>
            <a:ext uri="{FF2B5EF4-FFF2-40B4-BE49-F238E27FC236}">
              <a16:creationId xmlns:a16="http://schemas.microsoft.com/office/drawing/2014/main" id="{56CC4383-7536-4AC4-B0E3-4FCD4C0A3FD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57" name="Rectangle 702">
          <a:extLst>
            <a:ext uri="{FF2B5EF4-FFF2-40B4-BE49-F238E27FC236}">
              <a16:creationId xmlns:a16="http://schemas.microsoft.com/office/drawing/2014/main" id="{9A310606-F19D-4E39-B06D-6F8BA3CF812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58" name="Rectangle 702">
          <a:extLst>
            <a:ext uri="{FF2B5EF4-FFF2-40B4-BE49-F238E27FC236}">
              <a16:creationId xmlns:a16="http://schemas.microsoft.com/office/drawing/2014/main" id="{80324F1C-0381-4D7A-9912-FA9F70AE071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59" name="Rectangle 702">
          <a:extLst>
            <a:ext uri="{FF2B5EF4-FFF2-40B4-BE49-F238E27FC236}">
              <a16:creationId xmlns:a16="http://schemas.microsoft.com/office/drawing/2014/main" id="{9C03B90F-2A5D-4ACE-8F2F-BCEF8127FC6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60" name="Rectangle 702">
          <a:extLst>
            <a:ext uri="{FF2B5EF4-FFF2-40B4-BE49-F238E27FC236}">
              <a16:creationId xmlns:a16="http://schemas.microsoft.com/office/drawing/2014/main" id="{4EE7D12E-0DB4-405E-86A2-63B4F267FBF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61" name="Rectangle 702">
          <a:extLst>
            <a:ext uri="{FF2B5EF4-FFF2-40B4-BE49-F238E27FC236}">
              <a16:creationId xmlns:a16="http://schemas.microsoft.com/office/drawing/2014/main" id="{DD3E4681-9253-458C-9518-446BB659BA4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62" name="Rectangle 702">
          <a:extLst>
            <a:ext uri="{FF2B5EF4-FFF2-40B4-BE49-F238E27FC236}">
              <a16:creationId xmlns:a16="http://schemas.microsoft.com/office/drawing/2014/main" id="{718B6B7C-13C1-4806-9580-3F192005550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63" name="Rectangle 702">
          <a:extLst>
            <a:ext uri="{FF2B5EF4-FFF2-40B4-BE49-F238E27FC236}">
              <a16:creationId xmlns:a16="http://schemas.microsoft.com/office/drawing/2014/main" id="{1C6A1133-5569-40D6-BFC1-6B4FD6B6C69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64" name="Rectangle 702">
          <a:extLst>
            <a:ext uri="{FF2B5EF4-FFF2-40B4-BE49-F238E27FC236}">
              <a16:creationId xmlns:a16="http://schemas.microsoft.com/office/drawing/2014/main" id="{3576737A-4A27-4643-9649-3BCE1B42CAD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65" name="Rectangle 702">
          <a:extLst>
            <a:ext uri="{FF2B5EF4-FFF2-40B4-BE49-F238E27FC236}">
              <a16:creationId xmlns:a16="http://schemas.microsoft.com/office/drawing/2014/main" id="{F803442C-F773-4AEB-8BB7-90329AD343E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66" name="Rectangle 702">
          <a:extLst>
            <a:ext uri="{FF2B5EF4-FFF2-40B4-BE49-F238E27FC236}">
              <a16:creationId xmlns:a16="http://schemas.microsoft.com/office/drawing/2014/main" id="{A5A43BF5-8296-4EB0-8C5A-1836F997385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67" name="Rectangle 702">
          <a:extLst>
            <a:ext uri="{FF2B5EF4-FFF2-40B4-BE49-F238E27FC236}">
              <a16:creationId xmlns:a16="http://schemas.microsoft.com/office/drawing/2014/main" id="{125EF1DD-A179-4199-A554-A8E1E424ABC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68" name="Rectangle 702">
          <a:extLst>
            <a:ext uri="{FF2B5EF4-FFF2-40B4-BE49-F238E27FC236}">
              <a16:creationId xmlns:a16="http://schemas.microsoft.com/office/drawing/2014/main" id="{E57F9493-FB79-4E3B-8F12-4B78F230474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69" name="Rectangle 702">
          <a:extLst>
            <a:ext uri="{FF2B5EF4-FFF2-40B4-BE49-F238E27FC236}">
              <a16:creationId xmlns:a16="http://schemas.microsoft.com/office/drawing/2014/main" id="{99BAC760-1343-40B9-AC88-8D9E97C5CAA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70" name="Rectangle 702">
          <a:extLst>
            <a:ext uri="{FF2B5EF4-FFF2-40B4-BE49-F238E27FC236}">
              <a16:creationId xmlns:a16="http://schemas.microsoft.com/office/drawing/2014/main" id="{373935A9-217C-4605-9520-2C7553B8EDA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71" name="Rectangle 702">
          <a:extLst>
            <a:ext uri="{FF2B5EF4-FFF2-40B4-BE49-F238E27FC236}">
              <a16:creationId xmlns:a16="http://schemas.microsoft.com/office/drawing/2014/main" id="{917DE912-6775-4B17-8B03-1505E170F2B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72" name="Rectangle 702">
          <a:extLst>
            <a:ext uri="{FF2B5EF4-FFF2-40B4-BE49-F238E27FC236}">
              <a16:creationId xmlns:a16="http://schemas.microsoft.com/office/drawing/2014/main" id="{19E1F16C-F087-4A8C-A7BA-D804D162A52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73" name="Rectangle 702">
          <a:extLst>
            <a:ext uri="{FF2B5EF4-FFF2-40B4-BE49-F238E27FC236}">
              <a16:creationId xmlns:a16="http://schemas.microsoft.com/office/drawing/2014/main" id="{B42E9085-1181-4D99-9651-B75CBC5A88F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74" name="Rectangle 702">
          <a:extLst>
            <a:ext uri="{FF2B5EF4-FFF2-40B4-BE49-F238E27FC236}">
              <a16:creationId xmlns:a16="http://schemas.microsoft.com/office/drawing/2014/main" id="{3E2127FB-0063-46A4-BF24-004D3DE6013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75" name="Rectangle 702">
          <a:extLst>
            <a:ext uri="{FF2B5EF4-FFF2-40B4-BE49-F238E27FC236}">
              <a16:creationId xmlns:a16="http://schemas.microsoft.com/office/drawing/2014/main" id="{5C606F31-E821-4765-9253-9852CE687EE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76" name="Rectangle 702">
          <a:extLst>
            <a:ext uri="{FF2B5EF4-FFF2-40B4-BE49-F238E27FC236}">
              <a16:creationId xmlns:a16="http://schemas.microsoft.com/office/drawing/2014/main" id="{088A9F61-78DD-4ED4-BD85-31165F0258F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77" name="Rectangle 702">
          <a:extLst>
            <a:ext uri="{FF2B5EF4-FFF2-40B4-BE49-F238E27FC236}">
              <a16:creationId xmlns:a16="http://schemas.microsoft.com/office/drawing/2014/main" id="{BE8595D3-8764-42FD-8079-806C76A7D93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78" name="Rectangle 702">
          <a:extLst>
            <a:ext uri="{FF2B5EF4-FFF2-40B4-BE49-F238E27FC236}">
              <a16:creationId xmlns:a16="http://schemas.microsoft.com/office/drawing/2014/main" id="{04C2206F-1FC6-43E4-827C-4CE47DBDE72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79" name="Rectangle 702">
          <a:extLst>
            <a:ext uri="{FF2B5EF4-FFF2-40B4-BE49-F238E27FC236}">
              <a16:creationId xmlns:a16="http://schemas.microsoft.com/office/drawing/2014/main" id="{59EBE83A-0670-4360-B587-9C213F708DE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80" name="Rectangle 702">
          <a:extLst>
            <a:ext uri="{FF2B5EF4-FFF2-40B4-BE49-F238E27FC236}">
              <a16:creationId xmlns:a16="http://schemas.microsoft.com/office/drawing/2014/main" id="{2844D5A7-D14F-4009-BB2E-CB3F906F749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81" name="Rectangle 702">
          <a:extLst>
            <a:ext uri="{FF2B5EF4-FFF2-40B4-BE49-F238E27FC236}">
              <a16:creationId xmlns:a16="http://schemas.microsoft.com/office/drawing/2014/main" id="{DF9819EC-63B1-40D4-A317-1065A2FE0B3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82" name="Rectangle 702">
          <a:extLst>
            <a:ext uri="{FF2B5EF4-FFF2-40B4-BE49-F238E27FC236}">
              <a16:creationId xmlns:a16="http://schemas.microsoft.com/office/drawing/2014/main" id="{0F5C2BDA-D1F8-46E8-8C27-5584ECD6BF6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83" name="Rectangle 702">
          <a:extLst>
            <a:ext uri="{FF2B5EF4-FFF2-40B4-BE49-F238E27FC236}">
              <a16:creationId xmlns:a16="http://schemas.microsoft.com/office/drawing/2014/main" id="{341436CE-FFD3-410A-8BCC-CEA5F67FF32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84" name="Rectangle 702">
          <a:extLst>
            <a:ext uri="{FF2B5EF4-FFF2-40B4-BE49-F238E27FC236}">
              <a16:creationId xmlns:a16="http://schemas.microsoft.com/office/drawing/2014/main" id="{A29F23FA-98BF-4237-993C-A25EE7557E3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85" name="Rectangle 702">
          <a:extLst>
            <a:ext uri="{FF2B5EF4-FFF2-40B4-BE49-F238E27FC236}">
              <a16:creationId xmlns:a16="http://schemas.microsoft.com/office/drawing/2014/main" id="{BE4151FC-B1CE-49B1-9686-A121158CC74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86" name="Rectangle 702">
          <a:extLst>
            <a:ext uri="{FF2B5EF4-FFF2-40B4-BE49-F238E27FC236}">
              <a16:creationId xmlns:a16="http://schemas.microsoft.com/office/drawing/2014/main" id="{F3BA6218-EC54-4987-88B5-0814ADCDA42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87" name="Rectangle 702">
          <a:extLst>
            <a:ext uri="{FF2B5EF4-FFF2-40B4-BE49-F238E27FC236}">
              <a16:creationId xmlns:a16="http://schemas.microsoft.com/office/drawing/2014/main" id="{996BA258-5C6C-481C-ABE1-1701FD035E1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88" name="Rectangle 702">
          <a:extLst>
            <a:ext uri="{FF2B5EF4-FFF2-40B4-BE49-F238E27FC236}">
              <a16:creationId xmlns:a16="http://schemas.microsoft.com/office/drawing/2014/main" id="{A020ADA1-D906-4CA6-9A1C-A94446805BC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89" name="Rectangle 702">
          <a:extLst>
            <a:ext uri="{FF2B5EF4-FFF2-40B4-BE49-F238E27FC236}">
              <a16:creationId xmlns:a16="http://schemas.microsoft.com/office/drawing/2014/main" id="{0F291F87-1217-4DCA-BB02-8FA7ACCC189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90" name="Rectangle 702">
          <a:extLst>
            <a:ext uri="{FF2B5EF4-FFF2-40B4-BE49-F238E27FC236}">
              <a16:creationId xmlns:a16="http://schemas.microsoft.com/office/drawing/2014/main" id="{B3BD4DEE-09CD-43B3-A14B-BF28C5F844B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91" name="Rectangle 702">
          <a:extLst>
            <a:ext uri="{FF2B5EF4-FFF2-40B4-BE49-F238E27FC236}">
              <a16:creationId xmlns:a16="http://schemas.microsoft.com/office/drawing/2014/main" id="{1C6AD212-771C-48B9-9C5E-B16C595AB15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92" name="Rectangle 702">
          <a:extLst>
            <a:ext uri="{FF2B5EF4-FFF2-40B4-BE49-F238E27FC236}">
              <a16:creationId xmlns:a16="http://schemas.microsoft.com/office/drawing/2014/main" id="{541F05D3-9FA2-433A-952F-C073AEA5ECC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93" name="Rectangle 702">
          <a:extLst>
            <a:ext uri="{FF2B5EF4-FFF2-40B4-BE49-F238E27FC236}">
              <a16:creationId xmlns:a16="http://schemas.microsoft.com/office/drawing/2014/main" id="{C0EE4D0D-5BC7-4F02-9AB7-869C98118FE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94" name="Rectangle 702">
          <a:extLst>
            <a:ext uri="{FF2B5EF4-FFF2-40B4-BE49-F238E27FC236}">
              <a16:creationId xmlns:a16="http://schemas.microsoft.com/office/drawing/2014/main" id="{7730B8FD-7F8A-46DD-9372-63D99F9A6CF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95" name="Rectangle 702">
          <a:extLst>
            <a:ext uri="{FF2B5EF4-FFF2-40B4-BE49-F238E27FC236}">
              <a16:creationId xmlns:a16="http://schemas.microsoft.com/office/drawing/2014/main" id="{72053B26-E497-4FB4-81F3-79DF4DF1A16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96" name="Rectangle 702">
          <a:extLst>
            <a:ext uri="{FF2B5EF4-FFF2-40B4-BE49-F238E27FC236}">
              <a16:creationId xmlns:a16="http://schemas.microsoft.com/office/drawing/2014/main" id="{5439E6CC-CF4B-4C18-863E-AE84156FA30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97" name="Rectangle 702">
          <a:extLst>
            <a:ext uri="{FF2B5EF4-FFF2-40B4-BE49-F238E27FC236}">
              <a16:creationId xmlns:a16="http://schemas.microsoft.com/office/drawing/2014/main" id="{35D4B7C5-CB59-412B-A4AB-3F9D166011A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98" name="Rectangle 702">
          <a:extLst>
            <a:ext uri="{FF2B5EF4-FFF2-40B4-BE49-F238E27FC236}">
              <a16:creationId xmlns:a16="http://schemas.microsoft.com/office/drawing/2014/main" id="{515F62D0-908D-4817-8A89-B7A9DD52355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599" name="Rectangle 702">
          <a:extLst>
            <a:ext uri="{FF2B5EF4-FFF2-40B4-BE49-F238E27FC236}">
              <a16:creationId xmlns:a16="http://schemas.microsoft.com/office/drawing/2014/main" id="{A48D8C38-E17E-4078-A8ED-157E7B5F588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600" name="Rectangle 702">
          <a:extLst>
            <a:ext uri="{FF2B5EF4-FFF2-40B4-BE49-F238E27FC236}">
              <a16:creationId xmlns:a16="http://schemas.microsoft.com/office/drawing/2014/main" id="{993D5FD8-8DFA-458A-98F2-516637904F8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601" name="Rectangle 702">
          <a:extLst>
            <a:ext uri="{FF2B5EF4-FFF2-40B4-BE49-F238E27FC236}">
              <a16:creationId xmlns:a16="http://schemas.microsoft.com/office/drawing/2014/main" id="{A6CE1600-A4A9-4411-B8AE-E482396C89C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602" name="Rectangle 702">
          <a:extLst>
            <a:ext uri="{FF2B5EF4-FFF2-40B4-BE49-F238E27FC236}">
              <a16:creationId xmlns:a16="http://schemas.microsoft.com/office/drawing/2014/main" id="{B7720FED-D3B2-48D2-9775-202F37E7A25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603" name="Rectangle 702">
          <a:extLst>
            <a:ext uri="{FF2B5EF4-FFF2-40B4-BE49-F238E27FC236}">
              <a16:creationId xmlns:a16="http://schemas.microsoft.com/office/drawing/2014/main" id="{00316C20-50DE-4C96-814D-CBEA7BD886A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604" name="Rectangle 702">
          <a:extLst>
            <a:ext uri="{FF2B5EF4-FFF2-40B4-BE49-F238E27FC236}">
              <a16:creationId xmlns:a16="http://schemas.microsoft.com/office/drawing/2014/main" id="{46A81427-DC47-4444-9EDB-999CB654AC1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605" name="Rectangle 702">
          <a:extLst>
            <a:ext uri="{FF2B5EF4-FFF2-40B4-BE49-F238E27FC236}">
              <a16:creationId xmlns:a16="http://schemas.microsoft.com/office/drawing/2014/main" id="{3B78350D-6FD6-4B04-AEFE-251A5AD40BC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606" name="Rectangle 702">
          <a:extLst>
            <a:ext uri="{FF2B5EF4-FFF2-40B4-BE49-F238E27FC236}">
              <a16:creationId xmlns:a16="http://schemas.microsoft.com/office/drawing/2014/main" id="{0E7016F9-6DA6-4AF7-B606-73E2679A3C7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607" name="Rectangle 702">
          <a:extLst>
            <a:ext uri="{FF2B5EF4-FFF2-40B4-BE49-F238E27FC236}">
              <a16:creationId xmlns:a16="http://schemas.microsoft.com/office/drawing/2014/main" id="{A797E1A8-53A7-46A4-97EC-6C9304433D8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608" name="Rectangle 702">
          <a:extLst>
            <a:ext uri="{FF2B5EF4-FFF2-40B4-BE49-F238E27FC236}">
              <a16:creationId xmlns:a16="http://schemas.microsoft.com/office/drawing/2014/main" id="{C602025F-FE8E-4084-8711-9E97A555061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609" name="Rectangle 702">
          <a:extLst>
            <a:ext uri="{FF2B5EF4-FFF2-40B4-BE49-F238E27FC236}">
              <a16:creationId xmlns:a16="http://schemas.microsoft.com/office/drawing/2014/main" id="{449AFB55-1228-4BED-BAD3-1E9311E92DC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610" name="Rectangle 702">
          <a:extLst>
            <a:ext uri="{FF2B5EF4-FFF2-40B4-BE49-F238E27FC236}">
              <a16:creationId xmlns:a16="http://schemas.microsoft.com/office/drawing/2014/main" id="{454872EE-AF99-45CA-A803-C922467F4A1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611" name="Rectangle 702">
          <a:extLst>
            <a:ext uri="{FF2B5EF4-FFF2-40B4-BE49-F238E27FC236}">
              <a16:creationId xmlns:a16="http://schemas.microsoft.com/office/drawing/2014/main" id="{03755EB6-4087-4806-9BAB-3A9CFB48BEE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612" name="Rectangle 702">
          <a:extLst>
            <a:ext uri="{FF2B5EF4-FFF2-40B4-BE49-F238E27FC236}">
              <a16:creationId xmlns:a16="http://schemas.microsoft.com/office/drawing/2014/main" id="{3E3D9921-D08F-43CD-A3C6-2F33CBB504F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613" name="Rectangle 702">
          <a:extLst>
            <a:ext uri="{FF2B5EF4-FFF2-40B4-BE49-F238E27FC236}">
              <a16:creationId xmlns:a16="http://schemas.microsoft.com/office/drawing/2014/main" id="{E44531E2-D915-473C-A6D0-3A2366D6333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614" name="Rectangle 702">
          <a:extLst>
            <a:ext uri="{FF2B5EF4-FFF2-40B4-BE49-F238E27FC236}">
              <a16:creationId xmlns:a16="http://schemas.microsoft.com/office/drawing/2014/main" id="{4D0D7AC8-5C12-47A7-B1F3-80528A6A3DA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615" name="Rectangle 702">
          <a:extLst>
            <a:ext uri="{FF2B5EF4-FFF2-40B4-BE49-F238E27FC236}">
              <a16:creationId xmlns:a16="http://schemas.microsoft.com/office/drawing/2014/main" id="{1201A446-4FEE-4D6D-9E62-B88EAF28DBF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616" name="Rectangle 702">
          <a:extLst>
            <a:ext uri="{FF2B5EF4-FFF2-40B4-BE49-F238E27FC236}">
              <a16:creationId xmlns:a16="http://schemas.microsoft.com/office/drawing/2014/main" id="{5A5DAEBD-19E7-4D20-815F-8DBD3896D6A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617" name="Rectangle 702">
          <a:extLst>
            <a:ext uri="{FF2B5EF4-FFF2-40B4-BE49-F238E27FC236}">
              <a16:creationId xmlns:a16="http://schemas.microsoft.com/office/drawing/2014/main" id="{3D3170A4-5A81-4595-8CB6-E466C2AFFFE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618" name="Rectangle 702">
          <a:extLst>
            <a:ext uri="{FF2B5EF4-FFF2-40B4-BE49-F238E27FC236}">
              <a16:creationId xmlns:a16="http://schemas.microsoft.com/office/drawing/2014/main" id="{3AA67528-0AB7-4471-B1BB-06CA19B1E74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619" name="Rectangle 702">
          <a:extLst>
            <a:ext uri="{FF2B5EF4-FFF2-40B4-BE49-F238E27FC236}">
              <a16:creationId xmlns:a16="http://schemas.microsoft.com/office/drawing/2014/main" id="{09C75EF4-B85B-44A0-ABEA-0F986FAB3CA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620" name="Rectangle 702">
          <a:extLst>
            <a:ext uri="{FF2B5EF4-FFF2-40B4-BE49-F238E27FC236}">
              <a16:creationId xmlns:a16="http://schemas.microsoft.com/office/drawing/2014/main" id="{A2B13B67-99F2-49B3-BD6C-438FDD166EE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621" name="Rectangle 702">
          <a:extLst>
            <a:ext uri="{FF2B5EF4-FFF2-40B4-BE49-F238E27FC236}">
              <a16:creationId xmlns:a16="http://schemas.microsoft.com/office/drawing/2014/main" id="{46CE33AA-1B92-4F53-B7CC-D60DE07696E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622" name="Rectangle 702">
          <a:extLst>
            <a:ext uri="{FF2B5EF4-FFF2-40B4-BE49-F238E27FC236}">
              <a16:creationId xmlns:a16="http://schemas.microsoft.com/office/drawing/2014/main" id="{6025B38D-1BF3-4AC0-A4D2-BB4631826DF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623" name="Rectangle 702">
          <a:extLst>
            <a:ext uri="{FF2B5EF4-FFF2-40B4-BE49-F238E27FC236}">
              <a16:creationId xmlns:a16="http://schemas.microsoft.com/office/drawing/2014/main" id="{26337BA0-14F2-4CAF-88E5-B09A800CB01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624" name="Rectangle 702">
          <a:extLst>
            <a:ext uri="{FF2B5EF4-FFF2-40B4-BE49-F238E27FC236}">
              <a16:creationId xmlns:a16="http://schemas.microsoft.com/office/drawing/2014/main" id="{232A5617-5A9F-444E-9652-E8DA954352C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625" name="Rectangle 702">
          <a:extLst>
            <a:ext uri="{FF2B5EF4-FFF2-40B4-BE49-F238E27FC236}">
              <a16:creationId xmlns:a16="http://schemas.microsoft.com/office/drawing/2014/main" id="{6B6DDBE7-D44A-4296-843C-1D4844FC747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626" name="Rectangle 702">
          <a:extLst>
            <a:ext uri="{FF2B5EF4-FFF2-40B4-BE49-F238E27FC236}">
              <a16:creationId xmlns:a16="http://schemas.microsoft.com/office/drawing/2014/main" id="{365FB947-0AFE-4F70-BF50-7B5EF1C0C9C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627" name="Rectangle 702">
          <a:extLst>
            <a:ext uri="{FF2B5EF4-FFF2-40B4-BE49-F238E27FC236}">
              <a16:creationId xmlns:a16="http://schemas.microsoft.com/office/drawing/2014/main" id="{13222501-B946-408B-B591-4216D4D0538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628" name="Rectangle 702">
          <a:extLst>
            <a:ext uri="{FF2B5EF4-FFF2-40B4-BE49-F238E27FC236}">
              <a16:creationId xmlns:a16="http://schemas.microsoft.com/office/drawing/2014/main" id="{9C8BDE41-44E3-4C40-BBC6-638131451AA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629" name="Rectangle 702">
          <a:extLst>
            <a:ext uri="{FF2B5EF4-FFF2-40B4-BE49-F238E27FC236}">
              <a16:creationId xmlns:a16="http://schemas.microsoft.com/office/drawing/2014/main" id="{A6F1BC53-4F7D-4EF2-A2DE-E6C3AB529E1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630" name="Rectangle 702">
          <a:extLst>
            <a:ext uri="{FF2B5EF4-FFF2-40B4-BE49-F238E27FC236}">
              <a16:creationId xmlns:a16="http://schemas.microsoft.com/office/drawing/2014/main" id="{2E2EEF69-0284-49A9-A861-963A02BB6C7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631" name="Rectangle 702">
          <a:extLst>
            <a:ext uri="{FF2B5EF4-FFF2-40B4-BE49-F238E27FC236}">
              <a16:creationId xmlns:a16="http://schemas.microsoft.com/office/drawing/2014/main" id="{BE53C556-82ED-4D2C-AD67-1F2FE18D089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632" name="Rectangle 702">
          <a:extLst>
            <a:ext uri="{FF2B5EF4-FFF2-40B4-BE49-F238E27FC236}">
              <a16:creationId xmlns:a16="http://schemas.microsoft.com/office/drawing/2014/main" id="{0A952C26-6897-42EF-8E3E-87225619A38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633" name="Rectangle 702">
          <a:extLst>
            <a:ext uri="{FF2B5EF4-FFF2-40B4-BE49-F238E27FC236}">
              <a16:creationId xmlns:a16="http://schemas.microsoft.com/office/drawing/2014/main" id="{0A2F24A6-A36E-49FE-B9B2-C388CA1479A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634" name="Rectangle 702">
          <a:extLst>
            <a:ext uri="{FF2B5EF4-FFF2-40B4-BE49-F238E27FC236}">
              <a16:creationId xmlns:a16="http://schemas.microsoft.com/office/drawing/2014/main" id="{DC7EF558-07D2-4764-A02E-F4571C2822B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635" name="Rectangle 702">
          <a:extLst>
            <a:ext uri="{FF2B5EF4-FFF2-40B4-BE49-F238E27FC236}">
              <a16:creationId xmlns:a16="http://schemas.microsoft.com/office/drawing/2014/main" id="{A038E90F-339B-4DE7-BC1A-9A0A51077FF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636" name="Rectangle 702">
          <a:extLst>
            <a:ext uri="{FF2B5EF4-FFF2-40B4-BE49-F238E27FC236}">
              <a16:creationId xmlns:a16="http://schemas.microsoft.com/office/drawing/2014/main" id="{0E33458A-2C50-427D-B680-8A041438E4B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637" name="Rectangle 702">
          <a:extLst>
            <a:ext uri="{FF2B5EF4-FFF2-40B4-BE49-F238E27FC236}">
              <a16:creationId xmlns:a16="http://schemas.microsoft.com/office/drawing/2014/main" id="{94D30345-8D74-4784-A721-DF9026FBA44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638" name="Rectangle 702">
          <a:extLst>
            <a:ext uri="{FF2B5EF4-FFF2-40B4-BE49-F238E27FC236}">
              <a16:creationId xmlns:a16="http://schemas.microsoft.com/office/drawing/2014/main" id="{B4CD8715-85E4-4BC1-9816-4DC000FF847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639" name="Rectangle 702">
          <a:extLst>
            <a:ext uri="{FF2B5EF4-FFF2-40B4-BE49-F238E27FC236}">
              <a16:creationId xmlns:a16="http://schemas.microsoft.com/office/drawing/2014/main" id="{27218052-E2C4-4D8F-B5E5-AD4261C384A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640" name="Rectangle 702">
          <a:extLst>
            <a:ext uri="{FF2B5EF4-FFF2-40B4-BE49-F238E27FC236}">
              <a16:creationId xmlns:a16="http://schemas.microsoft.com/office/drawing/2014/main" id="{CF985F18-AA42-48BE-88F1-4978BA4C575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641" name="Rectangle 702">
          <a:extLst>
            <a:ext uri="{FF2B5EF4-FFF2-40B4-BE49-F238E27FC236}">
              <a16:creationId xmlns:a16="http://schemas.microsoft.com/office/drawing/2014/main" id="{6DC32B1E-7016-4B48-AB70-0BE23FE79ED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642" name="Rectangle 702">
          <a:extLst>
            <a:ext uri="{FF2B5EF4-FFF2-40B4-BE49-F238E27FC236}">
              <a16:creationId xmlns:a16="http://schemas.microsoft.com/office/drawing/2014/main" id="{FC834C61-D5B9-41E1-B371-12B766D95CF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643" name="Rectangle 702">
          <a:extLst>
            <a:ext uri="{FF2B5EF4-FFF2-40B4-BE49-F238E27FC236}">
              <a16:creationId xmlns:a16="http://schemas.microsoft.com/office/drawing/2014/main" id="{9BE08420-237C-4B73-9FFB-25C31133BBD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644" name="Rectangle 702">
          <a:extLst>
            <a:ext uri="{FF2B5EF4-FFF2-40B4-BE49-F238E27FC236}">
              <a16:creationId xmlns:a16="http://schemas.microsoft.com/office/drawing/2014/main" id="{59E27703-B719-4F29-9C96-1B72E0592C9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645" name="Rectangle 702">
          <a:extLst>
            <a:ext uri="{FF2B5EF4-FFF2-40B4-BE49-F238E27FC236}">
              <a16:creationId xmlns:a16="http://schemas.microsoft.com/office/drawing/2014/main" id="{6F135985-5598-4952-BE49-575AF764743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646" name="Rectangle 702">
          <a:extLst>
            <a:ext uri="{FF2B5EF4-FFF2-40B4-BE49-F238E27FC236}">
              <a16:creationId xmlns:a16="http://schemas.microsoft.com/office/drawing/2014/main" id="{A2B1E1FF-E6F0-4C0B-AD33-149291A66A2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647" name="Rectangle 702">
          <a:extLst>
            <a:ext uri="{FF2B5EF4-FFF2-40B4-BE49-F238E27FC236}">
              <a16:creationId xmlns:a16="http://schemas.microsoft.com/office/drawing/2014/main" id="{BE4F6A2D-9ED2-49B9-9509-9580B4FC284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648" name="Rectangle 702">
          <a:extLst>
            <a:ext uri="{FF2B5EF4-FFF2-40B4-BE49-F238E27FC236}">
              <a16:creationId xmlns:a16="http://schemas.microsoft.com/office/drawing/2014/main" id="{6EB72F7D-6762-461E-BE9A-0E90A4BEE07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649" name="Rectangle 702">
          <a:extLst>
            <a:ext uri="{FF2B5EF4-FFF2-40B4-BE49-F238E27FC236}">
              <a16:creationId xmlns:a16="http://schemas.microsoft.com/office/drawing/2014/main" id="{4398FD2B-6093-46E6-8B86-53CE23158C4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650" name="Rectangle 702">
          <a:extLst>
            <a:ext uri="{FF2B5EF4-FFF2-40B4-BE49-F238E27FC236}">
              <a16:creationId xmlns:a16="http://schemas.microsoft.com/office/drawing/2014/main" id="{817E7987-691E-4E35-963E-F8441A969C6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651" name="Rectangle 702">
          <a:extLst>
            <a:ext uri="{FF2B5EF4-FFF2-40B4-BE49-F238E27FC236}">
              <a16:creationId xmlns:a16="http://schemas.microsoft.com/office/drawing/2014/main" id="{0BD90A2E-4666-404C-82C5-17DC224BF8A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652" name="Rectangle 702">
          <a:extLst>
            <a:ext uri="{FF2B5EF4-FFF2-40B4-BE49-F238E27FC236}">
              <a16:creationId xmlns:a16="http://schemas.microsoft.com/office/drawing/2014/main" id="{CCD6ED06-8C9E-4113-A4C2-A2961A21A23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653" name="Rectangle 702">
          <a:extLst>
            <a:ext uri="{FF2B5EF4-FFF2-40B4-BE49-F238E27FC236}">
              <a16:creationId xmlns:a16="http://schemas.microsoft.com/office/drawing/2014/main" id="{898C8C96-07A8-4A2D-A8B2-BDB8DD3750F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654" name="Rectangle 702">
          <a:extLst>
            <a:ext uri="{FF2B5EF4-FFF2-40B4-BE49-F238E27FC236}">
              <a16:creationId xmlns:a16="http://schemas.microsoft.com/office/drawing/2014/main" id="{ACC87A1A-D06D-409F-839B-0C0292D31B3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655" name="Rectangle 702">
          <a:extLst>
            <a:ext uri="{FF2B5EF4-FFF2-40B4-BE49-F238E27FC236}">
              <a16:creationId xmlns:a16="http://schemas.microsoft.com/office/drawing/2014/main" id="{9C638E80-820F-4C70-A2E9-292B74A457A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656" name="Rectangle 702">
          <a:extLst>
            <a:ext uri="{FF2B5EF4-FFF2-40B4-BE49-F238E27FC236}">
              <a16:creationId xmlns:a16="http://schemas.microsoft.com/office/drawing/2014/main" id="{2468E839-D925-42DF-BB68-0A1B6FE8B2E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657" name="Rectangle 702">
          <a:extLst>
            <a:ext uri="{FF2B5EF4-FFF2-40B4-BE49-F238E27FC236}">
              <a16:creationId xmlns:a16="http://schemas.microsoft.com/office/drawing/2014/main" id="{627419A3-9D66-4321-975B-E93F9B06E68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658" name="Rectangle 702">
          <a:extLst>
            <a:ext uri="{FF2B5EF4-FFF2-40B4-BE49-F238E27FC236}">
              <a16:creationId xmlns:a16="http://schemas.microsoft.com/office/drawing/2014/main" id="{8AE5BB73-C967-4669-8589-B68AEE9D06B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659" name="Rectangle 702">
          <a:extLst>
            <a:ext uri="{FF2B5EF4-FFF2-40B4-BE49-F238E27FC236}">
              <a16:creationId xmlns:a16="http://schemas.microsoft.com/office/drawing/2014/main" id="{C5A174D4-1A6E-4F46-B35B-66DFC90D3AD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59</xdr:row>
      <xdr:rowOff>190510</xdr:rowOff>
    </xdr:from>
    <xdr:to>
      <xdr:col>20</xdr:col>
      <xdr:colOff>157086</xdr:colOff>
      <xdr:row>60</xdr:row>
      <xdr:rowOff>0</xdr:rowOff>
    </xdr:to>
    <xdr:sp macro="" textlink="">
      <xdr:nvSpPr>
        <xdr:cNvPr id="6660" name="Rectangle 702">
          <a:extLst>
            <a:ext uri="{FF2B5EF4-FFF2-40B4-BE49-F238E27FC236}">
              <a16:creationId xmlns:a16="http://schemas.microsoft.com/office/drawing/2014/main" id="{1C5A6952-F31C-446F-860B-3C45DBE03F7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661" name="Rectangle 702">
          <a:extLst>
            <a:ext uri="{FF2B5EF4-FFF2-40B4-BE49-F238E27FC236}">
              <a16:creationId xmlns:a16="http://schemas.microsoft.com/office/drawing/2014/main" id="{4EAB0E67-ED0D-4D18-A3AF-3C84689B632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662" name="Rectangle 702">
          <a:extLst>
            <a:ext uri="{FF2B5EF4-FFF2-40B4-BE49-F238E27FC236}">
              <a16:creationId xmlns:a16="http://schemas.microsoft.com/office/drawing/2014/main" id="{E8041323-93E9-443B-8395-CE69B0F0D47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663" name="Rectangle 702">
          <a:extLst>
            <a:ext uri="{FF2B5EF4-FFF2-40B4-BE49-F238E27FC236}">
              <a16:creationId xmlns:a16="http://schemas.microsoft.com/office/drawing/2014/main" id="{E624F22D-1F02-4389-AB2E-A7B67F78049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664" name="Rectangle 702">
          <a:extLst>
            <a:ext uri="{FF2B5EF4-FFF2-40B4-BE49-F238E27FC236}">
              <a16:creationId xmlns:a16="http://schemas.microsoft.com/office/drawing/2014/main" id="{A776AEC4-4748-4B88-BD16-64B97316B00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665" name="Rectangle 702">
          <a:extLst>
            <a:ext uri="{FF2B5EF4-FFF2-40B4-BE49-F238E27FC236}">
              <a16:creationId xmlns:a16="http://schemas.microsoft.com/office/drawing/2014/main" id="{2EE35252-1C32-4C00-A14D-0E417813CD2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666" name="Rectangle 702">
          <a:extLst>
            <a:ext uri="{FF2B5EF4-FFF2-40B4-BE49-F238E27FC236}">
              <a16:creationId xmlns:a16="http://schemas.microsoft.com/office/drawing/2014/main" id="{E2F2EAFA-5F73-4EAB-BF14-9E210121197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667" name="Rectangle 702">
          <a:extLst>
            <a:ext uri="{FF2B5EF4-FFF2-40B4-BE49-F238E27FC236}">
              <a16:creationId xmlns:a16="http://schemas.microsoft.com/office/drawing/2014/main" id="{FC0FA72B-6FBB-4693-9854-E4B5463B3C5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668" name="Rectangle 702">
          <a:extLst>
            <a:ext uri="{FF2B5EF4-FFF2-40B4-BE49-F238E27FC236}">
              <a16:creationId xmlns:a16="http://schemas.microsoft.com/office/drawing/2014/main" id="{3BED113F-D51D-42F8-A87D-6660B64FA12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669" name="Rectangle 702">
          <a:extLst>
            <a:ext uri="{FF2B5EF4-FFF2-40B4-BE49-F238E27FC236}">
              <a16:creationId xmlns:a16="http://schemas.microsoft.com/office/drawing/2014/main" id="{4B23768A-5950-48B3-A913-A91678CEC98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670" name="Rectangle 702">
          <a:extLst>
            <a:ext uri="{FF2B5EF4-FFF2-40B4-BE49-F238E27FC236}">
              <a16:creationId xmlns:a16="http://schemas.microsoft.com/office/drawing/2014/main" id="{F216207C-3FBF-4B63-AF81-16A63477BB3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671" name="Rectangle 702">
          <a:extLst>
            <a:ext uri="{FF2B5EF4-FFF2-40B4-BE49-F238E27FC236}">
              <a16:creationId xmlns:a16="http://schemas.microsoft.com/office/drawing/2014/main" id="{97770277-7BEF-4A6B-AE52-7201B816F89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672" name="Rectangle 702">
          <a:extLst>
            <a:ext uri="{FF2B5EF4-FFF2-40B4-BE49-F238E27FC236}">
              <a16:creationId xmlns:a16="http://schemas.microsoft.com/office/drawing/2014/main" id="{6E467951-37FB-4DFE-85C8-E43DCBF3467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673" name="Rectangle 702">
          <a:extLst>
            <a:ext uri="{FF2B5EF4-FFF2-40B4-BE49-F238E27FC236}">
              <a16:creationId xmlns:a16="http://schemas.microsoft.com/office/drawing/2014/main" id="{7B5684D5-6AD8-4E71-ADA6-EA591731080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674" name="Rectangle 702">
          <a:extLst>
            <a:ext uri="{FF2B5EF4-FFF2-40B4-BE49-F238E27FC236}">
              <a16:creationId xmlns:a16="http://schemas.microsoft.com/office/drawing/2014/main" id="{5904F498-DF44-4753-90ED-2E195456D09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675" name="Rectangle 702">
          <a:extLst>
            <a:ext uri="{FF2B5EF4-FFF2-40B4-BE49-F238E27FC236}">
              <a16:creationId xmlns:a16="http://schemas.microsoft.com/office/drawing/2014/main" id="{D05E7462-6FC7-43B4-BBCF-982DB0E10E0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676" name="Rectangle 702">
          <a:extLst>
            <a:ext uri="{FF2B5EF4-FFF2-40B4-BE49-F238E27FC236}">
              <a16:creationId xmlns:a16="http://schemas.microsoft.com/office/drawing/2014/main" id="{CD95B75D-6365-463B-A1CD-99F3A74DB26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677" name="Rectangle 702">
          <a:extLst>
            <a:ext uri="{FF2B5EF4-FFF2-40B4-BE49-F238E27FC236}">
              <a16:creationId xmlns:a16="http://schemas.microsoft.com/office/drawing/2014/main" id="{F525D50C-5B41-45D8-A13A-78DFD95A126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678" name="Rectangle 702">
          <a:extLst>
            <a:ext uri="{FF2B5EF4-FFF2-40B4-BE49-F238E27FC236}">
              <a16:creationId xmlns:a16="http://schemas.microsoft.com/office/drawing/2014/main" id="{22D72AC4-BD95-4125-B72C-48D8E23A5F9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679" name="Rectangle 702">
          <a:extLst>
            <a:ext uri="{FF2B5EF4-FFF2-40B4-BE49-F238E27FC236}">
              <a16:creationId xmlns:a16="http://schemas.microsoft.com/office/drawing/2014/main" id="{E2E45B0F-7004-4166-A88A-0ACB5ED89E6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680" name="Rectangle 702">
          <a:extLst>
            <a:ext uri="{FF2B5EF4-FFF2-40B4-BE49-F238E27FC236}">
              <a16:creationId xmlns:a16="http://schemas.microsoft.com/office/drawing/2014/main" id="{DF027CC0-1BC5-4989-89EB-860EDA535AE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681" name="Rectangle 702">
          <a:extLst>
            <a:ext uri="{FF2B5EF4-FFF2-40B4-BE49-F238E27FC236}">
              <a16:creationId xmlns:a16="http://schemas.microsoft.com/office/drawing/2014/main" id="{CE352E9D-3172-4624-A2DC-BC5C1485651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682" name="Rectangle 702">
          <a:extLst>
            <a:ext uri="{FF2B5EF4-FFF2-40B4-BE49-F238E27FC236}">
              <a16:creationId xmlns:a16="http://schemas.microsoft.com/office/drawing/2014/main" id="{5038A655-FA37-402F-8D5A-CDF1DBEBF2D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683" name="Rectangle 702">
          <a:extLst>
            <a:ext uri="{FF2B5EF4-FFF2-40B4-BE49-F238E27FC236}">
              <a16:creationId xmlns:a16="http://schemas.microsoft.com/office/drawing/2014/main" id="{6D735467-F35E-421B-8F7B-BF4804C75A6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684" name="Rectangle 702">
          <a:extLst>
            <a:ext uri="{FF2B5EF4-FFF2-40B4-BE49-F238E27FC236}">
              <a16:creationId xmlns:a16="http://schemas.microsoft.com/office/drawing/2014/main" id="{0BA1F6CE-B777-475C-9989-E98D0EF7A48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685" name="Rectangle 702">
          <a:extLst>
            <a:ext uri="{FF2B5EF4-FFF2-40B4-BE49-F238E27FC236}">
              <a16:creationId xmlns:a16="http://schemas.microsoft.com/office/drawing/2014/main" id="{E337F322-2DBE-40C7-82DD-2D4B72B5181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686" name="Rectangle 702">
          <a:extLst>
            <a:ext uri="{FF2B5EF4-FFF2-40B4-BE49-F238E27FC236}">
              <a16:creationId xmlns:a16="http://schemas.microsoft.com/office/drawing/2014/main" id="{DCF84F7B-72AE-4C8E-96EB-5AB7BA37A1A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687" name="Rectangle 702">
          <a:extLst>
            <a:ext uri="{FF2B5EF4-FFF2-40B4-BE49-F238E27FC236}">
              <a16:creationId xmlns:a16="http://schemas.microsoft.com/office/drawing/2014/main" id="{6F801B14-2BF3-47D4-9D2B-91D1736CC2C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688" name="Rectangle 702">
          <a:extLst>
            <a:ext uri="{FF2B5EF4-FFF2-40B4-BE49-F238E27FC236}">
              <a16:creationId xmlns:a16="http://schemas.microsoft.com/office/drawing/2014/main" id="{5F97F071-C67F-45C6-B757-75360D30E42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689" name="Rectangle 702">
          <a:extLst>
            <a:ext uri="{FF2B5EF4-FFF2-40B4-BE49-F238E27FC236}">
              <a16:creationId xmlns:a16="http://schemas.microsoft.com/office/drawing/2014/main" id="{5056817C-7C88-47B0-B18B-548B6EF1FA2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690" name="Rectangle 702">
          <a:extLst>
            <a:ext uri="{FF2B5EF4-FFF2-40B4-BE49-F238E27FC236}">
              <a16:creationId xmlns:a16="http://schemas.microsoft.com/office/drawing/2014/main" id="{522B1D62-DF4A-4DB9-8205-6E72F8D7E18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691" name="Rectangle 702">
          <a:extLst>
            <a:ext uri="{FF2B5EF4-FFF2-40B4-BE49-F238E27FC236}">
              <a16:creationId xmlns:a16="http://schemas.microsoft.com/office/drawing/2014/main" id="{C7C15835-C05E-479E-A708-D9487FE4410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692" name="Rectangle 702">
          <a:extLst>
            <a:ext uri="{FF2B5EF4-FFF2-40B4-BE49-F238E27FC236}">
              <a16:creationId xmlns:a16="http://schemas.microsoft.com/office/drawing/2014/main" id="{AF48C53C-22A8-43A1-9F2E-4C70AC8F62F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693" name="Rectangle 702">
          <a:extLst>
            <a:ext uri="{FF2B5EF4-FFF2-40B4-BE49-F238E27FC236}">
              <a16:creationId xmlns:a16="http://schemas.microsoft.com/office/drawing/2014/main" id="{9126AF5D-76B9-4B20-AA0A-FFF6C406513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694" name="Rectangle 702">
          <a:extLst>
            <a:ext uri="{FF2B5EF4-FFF2-40B4-BE49-F238E27FC236}">
              <a16:creationId xmlns:a16="http://schemas.microsoft.com/office/drawing/2014/main" id="{7C585A64-3150-4DBA-AB99-EB629A70397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695" name="Rectangle 702">
          <a:extLst>
            <a:ext uri="{FF2B5EF4-FFF2-40B4-BE49-F238E27FC236}">
              <a16:creationId xmlns:a16="http://schemas.microsoft.com/office/drawing/2014/main" id="{19DF1293-F4D5-4C47-AA64-C07015CB269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696" name="Rectangle 702">
          <a:extLst>
            <a:ext uri="{FF2B5EF4-FFF2-40B4-BE49-F238E27FC236}">
              <a16:creationId xmlns:a16="http://schemas.microsoft.com/office/drawing/2014/main" id="{8F393E68-8467-48D7-B1C0-BAFF1243BC7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697" name="Rectangle 702">
          <a:extLst>
            <a:ext uri="{FF2B5EF4-FFF2-40B4-BE49-F238E27FC236}">
              <a16:creationId xmlns:a16="http://schemas.microsoft.com/office/drawing/2014/main" id="{B6B9FC91-70FF-4898-B11F-25CF04B4F19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698" name="Rectangle 702">
          <a:extLst>
            <a:ext uri="{FF2B5EF4-FFF2-40B4-BE49-F238E27FC236}">
              <a16:creationId xmlns:a16="http://schemas.microsoft.com/office/drawing/2014/main" id="{83B7D6F6-C03A-4D43-9B56-2BD51E8DA2C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699" name="Rectangle 702">
          <a:extLst>
            <a:ext uri="{FF2B5EF4-FFF2-40B4-BE49-F238E27FC236}">
              <a16:creationId xmlns:a16="http://schemas.microsoft.com/office/drawing/2014/main" id="{C7564629-8427-476D-AD6E-DD4D3BDD9F5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00" name="Rectangle 702">
          <a:extLst>
            <a:ext uri="{FF2B5EF4-FFF2-40B4-BE49-F238E27FC236}">
              <a16:creationId xmlns:a16="http://schemas.microsoft.com/office/drawing/2014/main" id="{6F17F686-4882-4BA9-93D8-97C6672B97A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01" name="Rectangle 702">
          <a:extLst>
            <a:ext uri="{FF2B5EF4-FFF2-40B4-BE49-F238E27FC236}">
              <a16:creationId xmlns:a16="http://schemas.microsoft.com/office/drawing/2014/main" id="{B798A57A-F055-4B6A-9E5E-E7CFE5DEE9E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02" name="Rectangle 702">
          <a:extLst>
            <a:ext uri="{FF2B5EF4-FFF2-40B4-BE49-F238E27FC236}">
              <a16:creationId xmlns:a16="http://schemas.microsoft.com/office/drawing/2014/main" id="{23FE186A-A1F6-4A92-87BF-F5644FF3820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03" name="Rectangle 702">
          <a:extLst>
            <a:ext uri="{FF2B5EF4-FFF2-40B4-BE49-F238E27FC236}">
              <a16:creationId xmlns:a16="http://schemas.microsoft.com/office/drawing/2014/main" id="{A7C97BE9-E012-4AFA-80FC-2D853B0F61F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04" name="Rectangle 702">
          <a:extLst>
            <a:ext uri="{FF2B5EF4-FFF2-40B4-BE49-F238E27FC236}">
              <a16:creationId xmlns:a16="http://schemas.microsoft.com/office/drawing/2014/main" id="{B8CDC1AE-8D27-4CCA-9D23-15B9A5A5791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05" name="Rectangle 702">
          <a:extLst>
            <a:ext uri="{FF2B5EF4-FFF2-40B4-BE49-F238E27FC236}">
              <a16:creationId xmlns:a16="http://schemas.microsoft.com/office/drawing/2014/main" id="{0EF05DDB-01E0-42A6-82A3-2E70453FE62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06" name="Rectangle 702">
          <a:extLst>
            <a:ext uri="{FF2B5EF4-FFF2-40B4-BE49-F238E27FC236}">
              <a16:creationId xmlns:a16="http://schemas.microsoft.com/office/drawing/2014/main" id="{624B3329-D0F8-41CF-8C90-11F71C9AF1B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07" name="Rectangle 702">
          <a:extLst>
            <a:ext uri="{FF2B5EF4-FFF2-40B4-BE49-F238E27FC236}">
              <a16:creationId xmlns:a16="http://schemas.microsoft.com/office/drawing/2014/main" id="{0DCD5056-2CB5-432B-8C58-A125FDB0736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08" name="Rectangle 702">
          <a:extLst>
            <a:ext uri="{FF2B5EF4-FFF2-40B4-BE49-F238E27FC236}">
              <a16:creationId xmlns:a16="http://schemas.microsoft.com/office/drawing/2014/main" id="{02AB30B0-04D7-4C89-A9B3-62B1A934D44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09" name="Rectangle 702">
          <a:extLst>
            <a:ext uri="{FF2B5EF4-FFF2-40B4-BE49-F238E27FC236}">
              <a16:creationId xmlns:a16="http://schemas.microsoft.com/office/drawing/2014/main" id="{4C744D06-A84E-4737-9BDE-308748723C5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10" name="Rectangle 702">
          <a:extLst>
            <a:ext uri="{FF2B5EF4-FFF2-40B4-BE49-F238E27FC236}">
              <a16:creationId xmlns:a16="http://schemas.microsoft.com/office/drawing/2014/main" id="{8E2574CD-9E00-4CAF-B441-BF6EB811673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11" name="Rectangle 702">
          <a:extLst>
            <a:ext uri="{FF2B5EF4-FFF2-40B4-BE49-F238E27FC236}">
              <a16:creationId xmlns:a16="http://schemas.microsoft.com/office/drawing/2014/main" id="{347880A9-9998-4B03-ADDA-81C88CA53AC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12" name="Rectangle 702">
          <a:extLst>
            <a:ext uri="{FF2B5EF4-FFF2-40B4-BE49-F238E27FC236}">
              <a16:creationId xmlns:a16="http://schemas.microsoft.com/office/drawing/2014/main" id="{A27B5DDE-39D5-4440-A5E3-3CC9A2134C0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13" name="Rectangle 702">
          <a:extLst>
            <a:ext uri="{FF2B5EF4-FFF2-40B4-BE49-F238E27FC236}">
              <a16:creationId xmlns:a16="http://schemas.microsoft.com/office/drawing/2014/main" id="{A57003C1-BE22-4974-8135-9A89FB83879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14" name="Rectangle 702">
          <a:extLst>
            <a:ext uri="{FF2B5EF4-FFF2-40B4-BE49-F238E27FC236}">
              <a16:creationId xmlns:a16="http://schemas.microsoft.com/office/drawing/2014/main" id="{50A7F85C-4703-46A9-BB53-73D25F68648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15" name="Rectangle 702">
          <a:extLst>
            <a:ext uri="{FF2B5EF4-FFF2-40B4-BE49-F238E27FC236}">
              <a16:creationId xmlns:a16="http://schemas.microsoft.com/office/drawing/2014/main" id="{6D094813-130D-4F56-A1E0-B8FE4FB35E2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16" name="Rectangle 702">
          <a:extLst>
            <a:ext uri="{FF2B5EF4-FFF2-40B4-BE49-F238E27FC236}">
              <a16:creationId xmlns:a16="http://schemas.microsoft.com/office/drawing/2014/main" id="{9380B206-8CAB-42BA-A587-1C327147792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17" name="Rectangle 702">
          <a:extLst>
            <a:ext uri="{FF2B5EF4-FFF2-40B4-BE49-F238E27FC236}">
              <a16:creationId xmlns:a16="http://schemas.microsoft.com/office/drawing/2014/main" id="{97C25413-D243-4462-A6B8-052709C3FE3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18" name="Rectangle 702">
          <a:extLst>
            <a:ext uri="{FF2B5EF4-FFF2-40B4-BE49-F238E27FC236}">
              <a16:creationId xmlns:a16="http://schemas.microsoft.com/office/drawing/2014/main" id="{6B841E8E-D294-4675-BF40-1AE7F25E52F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19" name="Rectangle 702">
          <a:extLst>
            <a:ext uri="{FF2B5EF4-FFF2-40B4-BE49-F238E27FC236}">
              <a16:creationId xmlns:a16="http://schemas.microsoft.com/office/drawing/2014/main" id="{5714F0AA-78A1-437F-960B-43FB2F01AE1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20" name="Rectangle 702">
          <a:extLst>
            <a:ext uri="{FF2B5EF4-FFF2-40B4-BE49-F238E27FC236}">
              <a16:creationId xmlns:a16="http://schemas.microsoft.com/office/drawing/2014/main" id="{C8ACA606-F2FF-49E8-825E-FB1222A5A6E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21" name="Rectangle 702">
          <a:extLst>
            <a:ext uri="{FF2B5EF4-FFF2-40B4-BE49-F238E27FC236}">
              <a16:creationId xmlns:a16="http://schemas.microsoft.com/office/drawing/2014/main" id="{AF2CAE07-2224-4900-BA98-C8A51F2A0F1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22" name="Rectangle 702">
          <a:extLst>
            <a:ext uri="{FF2B5EF4-FFF2-40B4-BE49-F238E27FC236}">
              <a16:creationId xmlns:a16="http://schemas.microsoft.com/office/drawing/2014/main" id="{D6A54CAC-20DF-4A71-B1A6-E7F28795EA5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23" name="Rectangle 702">
          <a:extLst>
            <a:ext uri="{FF2B5EF4-FFF2-40B4-BE49-F238E27FC236}">
              <a16:creationId xmlns:a16="http://schemas.microsoft.com/office/drawing/2014/main" id="{36B45B5E-6586-4134-8E79-B268CEFC563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24" name="Rectangle 702">
          <a:extLst>
            <a:ext uri="{FF2B5EF4-FFF2-40B4-BE49-F238E27FC236}">
              <a16:creationId xmlns:a16="http://schemas.microsoft.com/office/drawing/2014/main" id="{79A0FF93-5E0A-43CA-AAA8-A652060746D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25" name="Rectangle 702">
          <a:extLst>
            <a:ext uri="{FF2B5EF4-FFF2-40B4-BE49-F238E27FC236}">
              <a16:creationId xmlns:a16="http://schemas.microsoft.com/office/drawing/2014/main" id="{4C2E6CBA-1AF0-48D6-A141-EAC6228AA30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26" name="Rectangle 702">
          <a:extLst>
            <a:ext uri="{FF2B5EF4-FFF2-40B4-BE49-F238E27FC236}">
              <a16:creationId xmlns:a16="http://schemas.microsoft.com/office/drawing/2014/main" id="{82C5A0A4-8C56-4290-B3C8-8609377FA1C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27" name="Rectangle 702">
          <a:extLst>
            <a:ext uri="{FF2B5EF4-FFF2-40B4-BE49-F238E27FC236}">
              <a16:creationId xmlns:a16="http://schemas.microsoft.com/office/drawing/2014/main" id="{4935595D-CA95-44B8-83C1-30A5C0F1008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28" name="Rectangle 702">
          <a:extLst>
            <a:ext uri="{FF2B5EF4-FFF2-40B4-BE49-F238E27FC236}">
              <a16:creationId xmlns:a16="http://schemas.microsoft.com/office/drawing/2014/main" id="{E5EDD4E1-E8E1-4727-85DC-5CCC6CC669B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29" name="Rectangle 702">
          <a:extLst>
            <a:ext uri="{FF2B5EF4-FFF2-40B4-BE49-F238E27FC236}">
              <a16:creationId xmlns:a16="http://schemas.microsoft.com/office/drawing/2014/main" id="{C4D7E57A-DFEA-4198-8722-72A025C6743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30" name="Rectangle 702">
          <a:extLst>
            <a:ext uri="{FF2B5EF4-FFF2-40B4-BE49-F238E27FC236}">
              <a16:creationId xmlns:a16="http://schemas.microsoft.com/office/drawing/2014/main" id="{537B346E-AED6-409F-A2CF-7021A50FFB2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31" name="Rectangle 702">
          <a:extLst>
            <a:ext uri="{FF2B5EF4-FFF2-40B4-BE49-F238E27FC236}">
              <a16:creationId xmlns:a16="http://schemas.microsoft.com/office/drawing/2014/main" id="{BBC9EEF7-400C-4E4B-9D77-CC537D054E2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32" name="Rectangle 702">
          <a:extLst>
            <a:ext uri="{FF2B5EF4-FFF2-40B4-BE49-F238E27FC236}">
              <a16:creationId xmlns:a16="http://schemas.microsoft.com/office/drawing/2014/main" id="{BC5F597E-7365-40F0-8CFE-9A30D001599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33" name="Rectangle 702">
          <a:extLst>
            <a:ext uri="{FF2B5EF4-FFF2-40B4-BE49-F238E27FC236}">
              <a16:creationId xmlns:a16="http://schemas.microsoft.com/office/drawing/2014/main" id="{4A75A5D6-E243-4254-94D9-B0D96C4DFDE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34" name="Rectangle 702">
          <a:extLst>
            <a:ext uri="{FF2B5EF4-FFF2-40B4-BE49-F238E27FC236}">
              <a16:creationId xmlns:a16="http://schemas.microsoft.com/office/drawing/2014/main" id="{57ABD152-375A-4B10-99B7-14A389E953D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35" name="Rectangle 702">
          <a:extLst>
            <a:ext uri="{FF2B5EF4-FFF2-40B4-BE49-F238E27FC236}">
              <a16:creationId xmlns:a16="http://schemas.microsoft.com/office/drawing/2014/main" id="{3A3A514E-0F13-4AB8-AF77-B9312BD2307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36" name="Rectangle 702">
          <a:extLst>
            <a:ext uri="{FF2B5EF4-FFF2-40B4-BE49-F238E27FC236}">
              <a16:creationId xmlns:a16="http://schemas.microsoft.com/office/drawing/2014/main" id="{E03FB29C-3ED0-426D-971B-AEB142BCF19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37" name="Rectangle 702">
          <a:extLst>
            <a:ext uri="{FF2B5EF4-FFF2-40B4-BE49-F238E27FC236}">
              <a16:creationId xmlns:a16="http://schemas.microsoft.com/office/drawing/2014/main" id="{520A5A8A-3940-4717-9D9F-22FE830BDBC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38" name="Rectangle 702">
          <a:extLst>
            <a:ext uri="{FF2B5EF4-FFF2-40B4-BE49-F238E27FC236}">
              <a16:creationId xmlns:a16="http://schemas.microsoft.com/office/drawing/2014/main" id="{68BBE057-B3C6-4A27-BEF1-B4721676665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39" name="Rectangle 702">
          <a:extLst>
            <a:ext uri="{FF2B5EF4-FFF2-40B4-BE49-F238E27FC236}">
              <a16:creationId xmlns:a16="http://schemas.microsoft.com/office/drawing/2014/main" id="{E0D09904-A972-4708-895A-40ECADBD3EE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40" name="Rectangle 702">
          <a:extLst>
            <a:ext uri="{FF2B5EF4-FFF2-40B4-BE49-F238E27FC236}">
              <a16:creationId xmlns:a16="http://schemas.microsoft.com/office/drawing/2014/main" id="{09C7212F-7440-4F85-8A1B-F4A978051D1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41" name="Rectangle 702">
          <a:extLst>
            <a:ext uri="{FF2B5EF4-FFF2-40B4-BE49-F238E27FC236}">
              <a16:creationId xmlns:a16="http://schemas.microsoft.com/office/drawing/2014/main" id="{0C49A49D-A9D6-4381-9D32-2036C671708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42" name="Rectangle 702">
          <a:extLst>
            <a:ext uri="{FF2B5EF4-FFF2-40B4-BE49-F238E27FC236}">
              <a16:creationId xmlns:a16="http://schemas.microsoft.com/office/drawing/2014/main" id="{69867906-6C22-4743-A05E-0BC8295C368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43" name="Rectangle 702">
          <a:extLst>
            <a:ext uri="{FF2B5EF4-FFF2-40B4-BE49-F238E27FC236}">
              <a16:creationId xmlns:a16="http://schemas.microsoft.com/office/drawing/2014/main" id="{422E0D17-0207-4F53-A50C-D0B08902BA3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44" name="Rectangle 702">
          <a:extLst>
            <a:ext uri="{FF2B5EF4-FFF2-40B4-BE49-F238E27FC236}">
              <a16:creationId xmlns:a16="http://schemas.microsoft.com/office/drawing/2014/main" id="{16F1BFB2-AEEB-434A-BDE2-C292BF50AE1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45" name="Rectangle 702">
          <a:extLst>
            <a:ext uri="{FF2B5EF4-FFF2-40B4-BE49-F238E27FC236}">
              <a16:creationId xmlns:a16="http://schemas.microsoft.com/office/drawing/2014/main" id="{243AE688-2819-4E44-B713-8451C58A5A5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46" name="Rectangle 702">
          <a:extLst>
            <a:ext uri="{FF2B5EF4-FFF2-40B4-BE49-F238E27FC236}">
              <a16:creationId xmlns:a16="http://schemas.microsoft.com/office/drawing/2014/main" id="{FEEA146D-57DC-44E9-B029-EC17C6AA7DC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47" name="Rectangle 702">
          <a:extLst>
            <a:ext uri="{FF2B5EF4-FFF2-40B4-BE49-F238E27FC236}">
              <a16:creationId xmlns:a16="http://schemas.microsoft.com/office/drawing/2014/main" id="{3B46279C-8E81-4BE5-BCDD-5E92C74CF8F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48" name="Rectangle 702">
          <a:extLst>
            <a:ext uri="{FF2B5EF4-FFF2-40B4-BE49-F238E27FC236}">
              <a16:creationId xmlns:a16="http://schemas.microsoft.com/office/drawing/2014/main" id="{5C67BAE9-1481-4DB2-A88F-4D2089ACAF6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49" name="Rectangle 702">
          <a:extLst>
            <a:ext uri="{FF2B5EF4-FFF2-40B4-BE49-F238E27FC236}">
              <a16:creationId xmlns:a16="http://schemas.microsoft.com/office/drawing/2014/main" id="{5C99E7D6-CC74-46CE-AE6C-AC2CC9BB519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50" name="Rectangle 702">
          <a:extLst>
            <a:ext uri="{FF2B5EF4-FFF2-40B4-BE49-F238E27FC236}">
              <a16:creationId xmlns:a16="http://schemas.microsoft.com/office/drawing/2014/main" id="{C5F95E99-4081-4E62-88A0-82235EF2174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51" name="Rectangle 702">
          <a:extLst>
            <a:ext uri="{FF2B5EF4-FFF2-40B4-BE49-F238E27FC236}">
              <a16:creationId xmlns:a16="http://schemas.microsoft.com/office/drawing/2014/main" id="{B455BBA3-59DA-476E-8D1E-881FD546CBA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52" name="Rectangle 702">
          <a:extLst>
            <a:ext uri="{FF2B5EF4-FFF2-40B4-BE49-F238E27FC236}">
              <a16:creationId xmlns:a16="http://schemas.microsoft.com/office/drawing/2014/main" id="{84ACF2D0-CC38-4231-91D9-0827B36874C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53" name="Rectangle 702">
          <a:extLst>
            <a:ext uri="{FF2B5EF4-FFF2-40B4-BE49-F238E27FC236}">
              <a16:creationId xmlns:a16="http://schemas.microsoft.com/office/drawing/2014/main" id="{7E01B302-C90D-48B3-B79F-4BB110F0F47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54" name="Rectangle 702">
          <a:extLst>
            <a:ext uri="{FF2B5EF4-FFF2-40B4-BE49-F238E27FC236}">
              <a16:creationId xmlns:a16="http://schemas.microsoft.com/office/drawing/2014/main" id="{0692C53B-ADCB-40DA-B89C-4B1F57317AC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55" name="Rectangle 702">
          <a:extLst>
            <a:ext uri="{FF2B5EF4-FFF2-40B4-BE49-F238E27FC236}">
              <a16:creationId xmlns:a16="http://schemas.microsoft.com/office/drawing/2014/main" id="{575258A0-9F15-4071-B578-1A2DCC11A64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56" name="Rectangle 702">
          <a:extLst>
            <a:ext uri="{FF2B5EF4-FFF2-40B4-BE49-F238E27FC236}">
              <a16:creationId xmlns:a16="http://schemas.microsoft.com/office/drawing/2014/main" id="{ECA79F4B-2543-42AA-8BB1-39C2F14F005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57" name="Rectangle 702">
          <a:extLst>
            <a:ext uri="{FF2B5EF4-FFF2-40B4-BE49-F238E27FC236}">
              <a16:creationId xmlns:a16="http://schemas.microsoft.com/office/drawing/2014/main" id="{595C9B4F-1A41-4A55-994E-4B81A7E8B36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58" name="Rectangle 702">
          <a:extLst>
            <a:ext uri="{FF2B5EF4-FFF2-40B4-BE49-F238E27FC236}">
              <a16:creationId xmlns:a16="http://schemas.microsoft.com/office/drawing/2014/main" id="{E28722EE-023A-4264-9CB0-3AFF421B7BC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59" name="Rectangle 702">
          <a:extLst>
            <a:ext uri="{FF2B5EF4-FFF2-40B4-BE49-F238E27FC236}">
              <a16:creationId xmlns:a16="http://schemas.microsoft.com/office/drawing/2014/main" id="{47C02C6F-93CB-4F6E-A1D3-8DD61AE7734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60" name="Rectangle 702">
          <a:extLst>
            <a:ext uri="{FF2B5EF4-FFF2-40B4-BE49-F238E27FC236}">
              <a16:creationId xmlns:a16="http://schemas.microsoft.com/office/drawing/2014/main" id="{39D97E65-00DB-490B-BB47-7FB06FABFA0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61" name="Rectangle 702">
          <a:extLst>
            <a:ext uri="{FF2B5EF4-FFF2-40B4-BE49-F238E27FC236}">
              <a16:creationId xmlns:a16="http://schemas.microsoft.com/office/drawing/2014/main" id="{FFD4BE67-4D29-478B-A5EE-FFBBA17D30E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62" name="Rectangle 702">
          <a:extLst>
            <a:ext uri="{FF2B5EF4-FFF2-40B4-BE49-F238E27FC236}">
              <a16:creationId xmlns:a16="http://schemas.microsoft.com/office/drawing/2014/main" id="{16C5839D-7CBC-41CD-9687-A7610B0D43A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63" name="Rectangle 702">
          <a:extLst>
            <a:ext uri="{FF2B5EF4-FFF2-40B4-BE49-F238E27FC236}">
              <a16:creationId xmlns:a16="http://schemas.microsoft.com/office/drawing/2014/main" id="{0B16063F-240B-4391-81D3-12F68CE3232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64" name="Rectangle 702">
          <a:extLst>
            <a:ext uri="{FF2B5EF4-FFF2-40B4-BE49-F238E27FC236}">
              <a16:creationId xmlns:a16="http://schemas.microsoft.com/office/drawing/2014/main" id="{A0ED19AA-876C-4E37-991D-8D6E0B801A1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65" name="Rectangle 702">
          <a:extLst>
            <a:ext uri="{FF2B5EF4-FFF2-40B4-BE49-F238E27FC236}">
              <a16:creationId xmlns:a16="http://schemas.microsoft.com/office/drawing/2014/main" id="{90776F41-5FD9-4063-AEC3-948A620E512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66" name="Rectangle 702">
          <a:extLst>
            <a:ext uri="{FF2B5EF4-FFF2-40B4-BE49-F238E27FC236}">
              <a16:creationId xmlns:a16="http://schemas.microsoft.com/office/drawing/2014/main" id="{9F060D94-02EA-451C-B06C-43301BA6CA4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67" name="Rectangle 702">
          <a:extLst>
            <a:ext uri="{FF2B5EF4-FFF2-40B4-BE49-F238E27FC236}">
              <a16:creationId xmlns:a16="http://schemas.microsoft.com/office/drawing/2014/main" id="{98A5489C-FDF5-4DC4-B2E8-2137DAFBB4A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68" name="Rectangle 702">
          <a:extLst>
            <a:ext uri="{FF2B5EF4-FFF2-40B4-BE49-F238E27FC236}">
              <a16:creationId xmlns:a16="http://schemas.microsoft.com/office/drawing/2014/main" id="{323E8E7E-96DD-4E06-9BC4-4D34F33F252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69" name="Rectangle 702">
          <a:extLst>
            <a:ext uri="{FF2B5EF4-FFF2-40B4-BE49-F238E27FC236}">
              <a16:creationId xmlns:a16="http://schemas.microsoft.com/office/drawing/2014/main" id="{17C54259-C56C-460C-9ACE-6113612B8C7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70" name="Rectangle 702">
          <a:extLst>
            <a:ext uri="{FF2B5EF4-FFF2-40B4-BE49-F238E27FC236}">
              <a16:creationId xmlns:a16="http://schemas.microsoft.com/office/drawing/2014/main" id="{E38EB165-381B-4116-AEE1-1E5E06366D4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71" name="Rectangle 702">
          <a:extLst>
            <a:ext uri="{FF2B5EF4-FFF2-40B4-BE49-F238E27FC236}">
              <a16:creationId xmlns:a16="http://schemas.microsoft.com/office/drawing/2014/main" id="{0271BCA9-604E-474B-8FFE-D5887B2B21F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72" name="Rectangle 702">
          <a:extLst>
            <a:ext uri="{FF2B5EF4-FFF2-40B4-BE49-F238E27FC236}">
              <a16:creationId xmlns:a16="http://schemas.microsoft.com/office/drawing/2014/main" id="{78C85FCC-E003-4BBA-B4ED-CE833944438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73" name="Rectangle 702">
          <a:extLst>
            <a:ext uri="{FF2B5EF4-FFF2-40B4-BE49-F238E27FC236}">
              <a16:creationId xmlns:a16="http://schemas.microsoft.com/office/drawing/2014/main" id="{829954A8-C201-4A1C-A872-68BE89236A4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74" name="Rectangle 702">
          <a:extLst>
            <a:ext uri="{FF2B5EF4-FFF2-40B4-BE49-F238E27FC236}">
              <a16:creationId xmlns:a16="http://schemas.microsoft.com/office/drawing/2014/main" id="{98FCA5EA-FBCD-4647-93EF-B53EB679DCB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75" name="Rectangle 702">
          <a:extLst>
            <a:ext uri="{FF2B5EF4-FFF2-40B4-BE49-F238E27FC236}">
              <a16:creationId xmlns:a16="http://schemas.microsoft.com/office/drawing/2014/main" id="{4E2F7048-4D5F-4C73-9E4B-086EE81BAD0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76" name="Rectangle 702">
          <a:extLst>
            <a:ext uri="{FF2B5EF4-FFF2-40B4-BE49-F238E27FC236}">
              <a16:creationId xmlns:a16="http://schemas.microsoft.com/office/drawing/2014/main" id="{9811E10E-1A54-49FD-917B-B0A5A5ED584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77" name="Rectangle 702">
          <a:extLst>
            <a:ext uri="{FF2B5EF4-FFF2-40B4-BE49-F238E27FC236}">
              <a16:creationId xmlns:a16="http://schemas.microsoft.com/office/drawing/2014/main" id="{029BDCF0-6CF2-44B8-8C57-FBFE301658D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78" name="Rectangle 702">
          <a:extLst>
            <a:ext uri="{FF2B5EF4-FFF2-40B4-BE49-F238E27FC236}">
              <a16:creationId xmlns:a16="http://schemas.microsoft.com/office/drawing/2014/main" id="{FC38FBDF-237F-417A-9843-022EF735755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79" name="Rectangle 702">
          <a:extLst>
            <a:ext uri="{FF2B5EF4-FFF2-40B4-BE49-F238E27FC236}">
              <a16:creationId xmlns:a16="http://schemas.microsoft.com/office/drawing/2014/main" id="{B5CC3778-3915-4A60-BC5A-39C17ACF68D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80" name="Rectangle 702">
          <a:extLst>
            <a:ext uri="{FF2B5EF4-FFF2-40B4-BE49-F238E27FC236}">
              <a16:creationId xmlns:a16="http://schemas.microsoft.com/office/drawing/2014/main" id="{841C2FA1-801D-45AA-B384-347EAEB1E4A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81" name="Rectangle 702">
          <a:extLst>
            <a:ext uri="{FF2B5EF4-FFF2-40B4-BE49-F238E27FC236}">
              <a16:creationId xmlns:a16="http://schemas.microsoft.com/office/drawing/2014/main" id="{90EE7766-B26B-4460-8B01-4B54349E811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82" name="Rectangle 702">
          <a:extLst>
            <a:ext uri="{FF2B5EF4-FFF2-40B4-BE49-F238E27FC236}">
              <a16:creationId xmlns:a16="http://schemas.microsoft.com/office/drawing/2014/main" id="{170399CA-9318-4BCD-8D9E-E69B5E8737E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83" name="Rectangle 702">
          <a:extLst>
            <a:ext uri="{FF2B5EF4-FFF2-40B4-BE49-F238E27FC236}">
              <a16:creationId xmlns:a16="http://schemas.microsoft.com/office/drawing/2014/main" id="{D5E41EAC-008E-4C00-B271-E5685C927FC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84" name="Rectangle 702">
          <a:extLst>
            <a:ext uri="{FF2B5EF4-FFF2-40B4-BE49-F238E27FC236}">
              <a16:creationId xmlns:a16="http://schemas.microsoft.com/office/drawing/2014/main" id="{DCFFDED9-94BF-492E-BBA5-D8DDB62A989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85" name="Rectangle 702">
          <a:extLst>
            <a:ext uri="{FF2B5EF4-FFF2-40B4-BE49-F238E27FC236}">
              <a16:creationId xmlns:a16="http://schemas.microsoft.com/office/drawing/2014/main" id="{0E5CDFCD-890D-4447-A900-7B3AB708014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86" name="Rectangle 702">
          <a:extLst>
            <a:ext uri="{FF2B5EF4-FFF2-40B4-BE49-F238E27FC236}">
              <a16:creationId xmlns:a16="http://schemas.microsoft.com/office/drawing/2014/main" id="{0BECA901-0AAA-4A30-8E86-0810CF25BEA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87" name="Rectangle 702">
          <a:extLst>
            <a:ext uri="{FF2B5EF4-FFF2-40B4-BE49-F238E27FC236}">
              <a16:creationId xmlns:a16="http://schemas.microsoft.com/office/drawing/2014/main" id="{137C033D-98FF-40EF-BB20-0FAF6F53575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88" name="Rectangle 702">
          <a:extLst>
            <a:ext uri="{FF2B5EF4-FFF2-40B4-BE49-F238E27FC236}">
              <a16:creationId xmlns:a16="http://schemas.microsoft.com/office/drawing/2014/main" id="{9E8BF876-637F-4503-B4C6-6B78F144D85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89" name="Rectangle 702">
          <a:extLst>
            <a:ext uri="{FF2B5EF4-FFF2-40B4-BE49-F238E27FC236}">
              <a16:creationId xmlns:a16="http://schemas.microsoft.com/office/drawing/2014/main" id="{F8ADBD36-E877-4FA8-95A2-65C55D37C6E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90" name="Rectangle 702">
          <a:extLst>
            <a:ext uri="{FF2B5EF4-FFF2-40B4-BE49-F238E27FC236}">
              <a16:creationId xmlns:a16="http://schemas.microsoft.com/office/drawing/2014/main" id="{4205E1F7-21DC-4B6D-9E3F-20607F1BFF5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91" name="Rectangle 702">
          <a:extLst>
            <a:ext uri="{FF2B5EF4-FFF2-40B4-BE49-F238E27FC236}">
              <a16:creationId xmlns:a16="http://schemas.microsoft.com/office/drawing/2014/main" id="{F79990B6-09C4-4F78-866D-12853B94B40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92" name="Rectangle 702">
          <a:extLst>
            <a:ext uri="{FF2B5EF4-FFF2-40B4-BE49-F238E27FC236}">
              <a16:creationId xmlns:a16="http://schemas.microsoft.com/office/drawing/2014/main" id="{C6E7DAAB-A6C6-40ED-84E3-B3487956B87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93" name="Rectangle 702">
          <a:extLst>
            <a:ext uri="{FF2B5EF4-FFF2-40B4-BE49-F238E27FC236}">
              <a16:creationId xmlns:a16="http://schemas.microsoft.com/office/drawing/2014/main" id="{2ECFCB0B-7653-4FA4-9B42-C2179B8896D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94" name="Rectangle 702">
          <a:extLst>
            <a:ext uri="{FF2B5EF4-FFF2-40B4-BE49-F238E27FC236}">
              <a16:creationId xmlns:a16="http://schemas.microsoft.com/office/drawing/2014/main" id="{97661457-45CC-485C-8AF1-EEEE310BCAF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95" name="Rectangle 702">
          <a:extLst>
            <a:ext uri="{FF2B5EF4-FFF2-40B4-BE49-F238E27FC236}">
              <a16:creationId xmlns:a16="http://schemas.microsoft.com/office/drawing/2014/main" id="{36FD49BA-E3D6-4FB7-B9C7-80B8F5CEB04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96" name="Rectangle 702">
          <a:extLst>
            <a:ext uri="{FF2B5EF4-FFF2-40B4-BE49-F238E27FC236}">
              <a16:creationId xmlns:a16="http://schemas.microsoft.com/office/drawing/2014/main" id="{09F2A59B-7323-41A0-B9C9-4F51161D2E8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97" name="Rectangle 702">
          <a:extLst>
            <a:ext uri="{FF2B5EF4-FFF2-40B4-BE49-F238E27FC236}">
              <a16:creationId xmlns:a16="http://schemas.microsoft.com/office/drawing/2014/main" id="{579D03CF-4977-4734-AB6E-5A5B31F9BDB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98" name="Rectangle 702">
          <a:extLst>
            <a:ext uri="{FF2B5EF4-FFF2-40B4-BE49-F238E27FC236}">
              <a16:creationId xmlns:a16="http://schemas.microsoft.com/office/drawing/2014/main" id="{EC365000-E821-4266-9656-D5C45E0264E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799" name="Rectangle 702">
          <a:extLst>
            <a:ext uri="{FF2B5EF4-FFF2-40B4-BE49-F238E27FC236}">
              <a16:creationId xmlns:a16="http://schemas.microsoft.com/office/drawing/2014/main" id="{8068AD69-6390-4965-90C6-F5926003244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00" name="Rectangle 702">
          <a:extLst>
            <a:ext uri="{FF2B5EF4-FFF2-40B4-BE49-F238E27FC236}">
              <a16:creationId xmlns:a16="http://schemas.microsoft.com/office/drawing/2014/main" id="{9C81C882-FCC2-401C-9CD8-EF7D4D8EEB7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01" name="Rectangle 702">
          <a:extLst>
            <a:ext uri="{FF2B5EF4-FFF2-40B4-BE49-F238E27FC236}">
              <a16:creationId xmlns:a16="http://schemas.microsoft.com/office/drawing/2014/main" id="{B5EE14B4-386F-4611-83CD-39F9AF2138B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02" name="Rectangle 702">
          <a:extLst>
            <a:ext uri="{FF2B5EF4-FFF2-40B4-BE49-F238E27FC236}">
              <a16:creationId xmlns:a16="http://schemas.microsoft.com/office/drawing/2014/main" id="{925E30A5-1887-479F-9DA3-C4B338F69FD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03" name="Rectangle 702">
          <a:extLst>
            <a:ext uri="{FF2B5EF4-FFF2-40B4-BE49-F238E27FC236}">
              <a16:creationId xmlns:a16="http://schemas.microsoft.com/office/drawing/2014/main" id="{556346C7-14C0-44FD-B7F7-29B113A4462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04" name="Rectangle 702">
          <a:extLst>
            <a:ext uri="{FF2B5EF4-FFF2-40B4-BE49-F238E27FC236}">
              <a16:creationId xmlns:a16="http://schemas.microsoft.com/office/drawing/2014/main" id="{C23B2D70-7E0E-4A92-A437-E4CF83D41EB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05" name="Rectangle 702">
          <a:extLst>
            <a:ext uri="{FF2B5EF4-FFF2-40B4-BE49-F238E27FC236}">
              <a16:creationId xmlns:a16="http://schemas.microsoft.com/office/drawing/2014/main" id="{34F1F107-ED07-4E93-BAC3-C02712A4226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06" name="Rectangle 702">
          <a:extLst>
            <a:ext uri="{FF2B5EF4-FFF2-40B4-BE49-F238E27FC236}">
              <a16:creationId xmlns:a16="http://schemas.microsoft.com/office/drawing/2014/main" id="{1C107AEC-8E31-48AD-9BF1-9D7A39B7450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07" name="Rectangle 702">
          <a:extLst>
            <a:ext uri="{FF2B5EF4-FFF2-40B4-BE49-F238E27FC236}">
              <a16:creationId xmlns:a16="http://schemas.microsoft.com/office/drawing/2014/main" id="{0E2837E4-9EF7-4611-B021-F785CFB5864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08" name="Rectangle 702">
          <a:extLst>
            <a:ext uri="{FF2B5EF4-FFF2-40B4-BE49-F238E27FC236}">
              <a16:creationId xmlns:a16="http://schemas.microsoft.com/office/drawing/2014/main" id="{3CEFE4B6-7BC9-426D-9013-06AEA2CA6F6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09" name="Rectangle 702">
          <a:extLst>
            <a:ext uri="{FF2B5EF4-FFF2-40B4-BE49-F238E27FC236}">
              <a16:creationId xmlns:a16="http://schemas.microsoft.com/office/drawing/2014/main" id="{2160130D-7329-42D3-B652-23A206CAFA8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10" name="Rectangle 702">
          <a:extLst>
            <a:ext uri="{FF2B5EF4-FFF2-40B4-BE49-F238E27FC236}">
              <a16:creationId xmlns:a16="http://schemas.microsoft.com/office/drawing/2014/main" id="{9FED0C1D-7A48-47CA-941A-07BDE4BE3C9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11" name="Rectangle 702">
          <a:extLst>
            <a:ext uri="{FF2B5EF4-FFF2-40B4-BE49-F238E27FC236}">
              <a16:creationId xmlns:a16="http://schemas.microsoft.com/office/drawing/2014/main" id="{885C9FC4-7201-4212-9E68-0F14935771C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12" name="Rectangle 702">
          <a:extLst>
            <a:ext uri="{FF2B5EF4-FFF2-40B4-BE49-F238E27FC236}">
              <a16:creationId xmlns:a16="http://schemas.microsoft.com/office/drawing/2014/main" id="{90358E0C-60F1-4D20-89D1-7F7297D9442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13" name="Rectangle 702">
          <a:extLst>
            <a:ext uri="{FF2B5EF4-FFF2-40B4-BE49-F238E27FC236}">
              <a16:creationId xmlns:a16="http://schemas.microsoft.com/office/drawing/2014/main" id="{2F73D02F-485E-4E0C-B581-51B714B5DD4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14" name="Rectangle 702">
          <a:extLst>
            <a:ext uri="{FF2B5EF4-FFF2-40B4-BE49-F238E27FC236}">
              <a16:creationId xmlns:a16="http://schemas.microsoft.com/office/drawing/2014/main" id="{E42EBB58-C5D9-48EA-92B2-8CC8D49FC92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15" name="Rectangle 702">
          <a:extLst>
            <a:ext uri="{FF2B5EF4-FFF2-40B4-BE49-F238E27FC236}">
              <a16:creationId xmlns:a16="http://schemas.microsoft.com/office/drawing/2014/main" id="{602F8195-9A20-4B73-ACCB-B126BEDE0F8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16" name="Rectangle 702">
          <a:extLst>
            <a:ext uri="{FF2B5EF4-FFF2-40B4-BE49-F238E27FC236}">
              <a16:creationId xmlns:a16="http://schemas.microsoft.com/office/drawing/2014/main" id="{5F1999BC-5CD4-420E-9060-1C34D76BD57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17" name="Rectangle 702">
          <a:extLst>
            <a:ext uri="{FF2B5EF4-FFF2-40B4-BE49-F238E27FC236}">
              <a16:creationId xmlns:a16="http://schemas.microsoft.com/office/drawing/2014/main" id="{DD0DF0CD-1C4F-4F46-B23B-765280206DF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18" name="Rectangle 702">
          <a:extLst>
            <a:ext uri="{FF2B5EF4-FFF2-40B4-BE49-F238E27FC236}">
              <a16:creationId xmlns:a16="http://schemas.microsoft.com/office/drawing/2014/main" id="{0A80CEF7-CFD6-4DFE-B18B-49CCCCADDD0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19" name="Rectangle 702">
          <a:extLst>
            <a:ext uri="{FF2B5EF4-FFF2-40B4-BE49-F238E27FC236}">
              <a16:creationId xmlns:a16="http://schemas.microsoft.com/office/drawing/2014/main" id="{EBEEEA80-CCF6-4C08-9691-E1D558914B9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20" name="Rectangle 702">
          <a:extLst>
            <a:ext uri="{FF2B5EF4-FFF2-40B4-BE49-F238E27FC236}">
              <a16:creationId xmlns:a16="http://schemas.microsoft.com/office/drawing/2014/main" id="{721CED91-C190-47F0-B7BE-393DDAAC732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21" name="Rectangle 702">
          <a:extLst>
            <a:ext uri="{FF2B5EF4-FFF2-40B4-BE49-F238E27FC236}">
              <a16:creationId xmlns:a16="http://schemas.microsoft.com/office/drawing/2014/main" id="{6C9D32E9-80D8-4637-9799-F8E28213A3C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22" name="Rectangle 702">
          <a:extLst>
            <a:ext uri="{FF2B5EF4-FFF2-40B4-BE49-F238E27FC236}">
              <a16:creationId xmlns:a16="http://schemas.microsoft.com/office/drawing/2014/main" id="{C78F75C7-DC58-47AA-9567-0A967D65A5D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23" name="Rectangle 702">
          <a:extLst>
            <a:ext uri="{FF2B5EF4-FFF2-40B4-BE49-F238E27FC236}">
              <a16:creationId xmlns:a16="http://schemas.microsoft.com/office/drawing/2014/main" id="{2B99A9FE-C58E-436C-8FCF-B1C58FE3F98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24" name="Rectangle 702">
          <a:extLst>
            <a:ext uri="{FF2B5EF4-FFF2-40B4-BE49-F238E27FC236}">
              <a16:creationId xmlns:a16="http://schemas.microsoft.com/office/drawing/2014/main" id="{51273014-2FB4-4DBC-9FAA-7D7E4D42084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25" name="Rectangle 702">
          <a:extLst>
            <a:ext uri="{FF2B5EF4-FFF2-40B4-BE49-F238E27FC236}">
              <a16:creationId xmlns:a16="http://schemas.microsoft.com/office/drawing/2014/main" id="{01B8A45C-96C1-440A-954A-7EF31EBCB33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26" name="Rectangle 702">
          <a:extLst>
            <a:ext uri="{FF2B5EF4-FFF2-40B4-BE49-F238E27FC236}">
              <a16:creationId xmlns:a16="http://schemas.microsoft.com/office/drawing/2014/main" id="{EDAFEE51-5C4C-4085-BB34-F8BA9EBB2F7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27" name="Rectangle 702">
          <a:extLst>
            <a:ext uri="{FF2B5EF4-FFF2-40B4-BE49-F238E27FC236}">
              <a16:creationId xmlns:a16="http://schemas.microsoft.com/office/drawing/2014/main" id="{6D03FB82-3E24-4FC8-8EEA-2268C37D0F6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28" name="Rectangle 702">
          <a:extLst>
            <a:ext uri="{FF2B5EF4-FFF2-40B4-BE49-F238E27FC236}">
              <a16:creationId xmlns:a16="http://schemas.microsoft.com/office/drawing/2014/main" id="{5039BF98-CEE9-492B-94A0-F90227691E3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29" name="Rectangle 702">
          <a:extLst>
            <a:ext uri="{FF2B5EF4-FFF2-40B4-BE49-F238E27FC236}">
              <a16:creationId xmlns:a16="http://schemas.microsoft.com/office/drawing/2014/main" id="{ACDE3E30-30D2-4949-A9CC-455B61B478E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30" name="Rectangle 702">
          <a:extLst>
            <a:ext uri="{FF2B5EF4-FFF2-40B4-BE49-F238E27FC236}">
              <a16:creationId xmlns:a16="http://schemas.microsoft.com/office/drawing/2014/main" id="{17581ED8-75F5-442F-8396-684B9BF27B4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31" name="Rectangle 702">
          <a:extLst>
            <a:ext uri="{FF2B5EF4-FFF2-40B4-BE49-F238E27FC236}">
              <a16:creationId xmlns:a16="http://schemas.microsoft.com/office/drawing/2014/main" id="{7C5F93A0-4A86-4464-8EFF-E54B2552AC5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32" name="Rectangle 702">
          <a:extLst>
            <a:ext uri="{FF2B5EF4-FFF2-40B4-BE49-F238E27FC236}">
              <a16:creationId xmlns:a16="http://schemas.microsoft.com/office/drawing/2014/main" id="{DAEBEA72-F136-4CE2-B89B-7EE686D8555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33" name="Rectangle 702">
          <a:extLst>
            <a:ext uri="{FF2B5EF4-FFF2-40B4-BE49-F238E27FC236}">
              <a16:creationId xmlns:a16="http://schemas.microsoft.com/office/drawing/2014/main" id="{2C10E5F1-7F80-46B8-8691-E2F6FEED89D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34" name="Rectangle 702">
          <a:extLst>
            <a:ext uri="{FF2B5EF4-FFF2-40B4-BE49-F238E27FC236}">
              <a16:creationId xmlns:a16="http://schemas.microsoft.com/office/drawing/2014/main" id="{B3403540-7592-4426-A7BD-FE33D4E1826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35" name="Rectangle 702">
          <a:extLst>
            <a:ext uri="{FF2B5EF4-FFF2-40B4-BE49-F238E27FC236}">
              <a16:creationId xmlns:a16="http://schemas.microsoft.com/office/drawing/2014/main" id="{7A2DE96F-67EE-4E8B-9B1D-2870FFF1101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36" name="Rectangle 702">
          <a:extLst>
            <a:ext uri="{FF2B5EF4-FFF2-40B4-BE49-F238E27FC236}">
              <a16:creationId xmlns:a16="http://schemas.microsoft.com/office/drawing/2014/main" id="{E7E719C2-EA50-4BA3-90C5-060FBE364C4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37" name="Rectangle 702">
          <a:extLst>
            <a:ext uri="{FF2B5EF4-FFF2-40B4-BE49-F238E27FC236}">
              <a16:creationId xmlns:a16="http://schemas.microsoft.com/office/drawing/2014/main" id="{013126E5-59AB-4A72-A0F4-8C3937FAF97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38" name="Rectangle 702">
          <a:extLst>
            <a:ext uri="{FF2B5EF4-FFF2-40B4-BE49-F238E27FC236}">
              <a16:creationId xmlns:a16="http://schemas.microsoft.com/office/drawing/2014/main" id="{590FDA42-C240-4298-9205-727D60B6B05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39" name="Rectangle 702">
          <a:extLst>
            <a:ext uri="{FF2B5EF4-FFF2-40B4-BE49-F238E27FC236}">
              <a16:creationId xmlns:a16="http://schemas.microsoft.com/office/drawing/2014/main" id="{2E114177-872C-4353-A75E-7C76C69C91F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40" name="Rectangle 702">
          <a:extLst>
            <a:ext uri="{FF2B5EF4-FFF2-40B4-BE49-F238E27FC236}">
              <a16:creationId xmlns:a16="http://schemas.microsoft.com/office/drawing/2014/main" id="{904DBFB4-F880-461D-BBB7-A8FD7D3741C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41" name="Rectangle 702">
          <a:extLst>
            <a:ext uri="{FF2B5EF4-FFF2-40B4-BE49-F238E27FC236}">
              <a16:creationId xmlns:a16="http://schemas.microsoft.com/office/drawing/2014/main" id="{A491D182-76CC-4DBA-8302-917E2B7992D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42" name="Rectangle 702">
          <a:extLst>
            <a:ext uri="{FF2B5EF4-FFF2-40B4-BE49-F238E27FC236}">
              <a16:creationId xmlns:a16="http://schemas.microsoft.com/office/drawing/2014/main" id="{C7A7E3BE-BF4E-40E9-B84B-072B3C0CD71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43" name="Rectangle 702">
          <a:extLst>
            <a:ext uri="{FF2B5EF4-FFF2-40B4-BE49-F238E27FC236}">
              <a16:creationId xmlns:a16="http://schemas.microsoft.com/office/drawing/2014/main" id="{5E7F3952-D494-4F09-BBD8-DD87D2F0B50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44" name="Rectangle 702">
          <a:extLst>
            <a:ext uri="{FF2B5EF4-FFF2-40B4-BE49-F238E27FC236}">
              <a16:creationId xmlns:a16="http://schemas.microsoft.com/office/drawing/2014/main" id="{A5B499A4-88B2-4582-BD89-98D54F5CF14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45" name="Rectangle 702">
          <a:extLst>
            <a:ext uri="{FF2B5EF4-FFF2-40B4-BE49-F238E27FC236}">
              <a16:creationId xmlns:a16="http://schemas.microsoft.com/office/drawing/2014/main" id="{255F4A81-DABB-46BF-8B64-F21EDD097F4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46" name="Rectangle 702">
          <a:extLst>
            <a:ext uri="{FF2B5EF4-FFF2-40B4-BE49-F238E27FC236}">
              <a16:creationId xmlns:a16="http://schemas.microsoft.com/office/drawing/2014/main" id="{DA288665-CBEF-4EFF-8E88-0501087FF7A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47" name="Rectangle 702">
          <a:extLst>
            <a:ext uri="{FF2B5EF4-FFF2-40B4-BE49-F238E27FC236}">
              <a16:creationId xmlns:a16="http://schemas.microsoft.com/office/drawing/2014/main" id="{1BEC0FB0-0CF9-434D-B645-385E7B65238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48" name="Rectangle 702">
          <a:extLst>
            <a:ext uri="{FF2B5EF4-FFF2-40B4-BE49-F238E27FC236}">
              <a16:creationId xmlns:a16="http://schemas.microsoft.com/office/drawing/2014/main" id="{60CB7D16-4CA9-401A-B20B-58A7C143A6B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49" name="Rectangle 702">
          <a:extLst>
            <a:ext uri="{FF2B5EF4-FFF2-40B4-BE49-F238E27FC236}">
              <a16:creationId xmlns:a16="http://schemas.microsoft.com/office/drawing/2014/main" id="{ECDE9CF7-E84A-42DF-8366-9169CBB1557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50" name="Rectangle 702">
          <a:extLst>
            <a:ext uri="{FF2B5EF4-FFF2-40B4-BE49-F238E27FC236}">
              <a16:creationId xmlns:a16="http://schemas.microsoft.com/office/drawing/2014/main" id="{AAD37D1E-82D5-4823-9009-32AF8E913E9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51" name="Rectangle 702">
          <a:extLst>
            <a:ext uri="{FF2B5EF4-FFF2-40B4-BE49-F238E27FC236}">
              <a16:creationId xmlns:a16="http://schemas.microsoft.com/office/drawing/2014/main" id="{AECB60FD-3391-4F66-A8E4-CF70A651E81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52" name="Rectangle 702">
          <a:extLst>
            <a:ext uri="{FF2B5EF4-FFF2-40B4-BE49-F238E27FC236}">
              <a16:creationId xmlns:a16="http://schemas.microsoft.com/office/drawing/2014/main" id="{EAF0DCDE-971E-42DB-B4AF-823D5A1693E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53" name="Rectangle 702">
          <a:extLst>
            <a:ext uri="{FF2B5EF4-FFF2-40B4-BE49-F238E27FC236}">
              <a16:creationId xmlns:a16="http://schemas.microsoft.com/office/drawing/2014/main" id="{0D3D1CF5-09D2-4F8C-AA76-387407D02BE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54" name="Rectangle 702">
          <a:extLst>
            <a:ext uri="{FF2B5EF4-FFF2-40B4-BE49-F238E27FC236}">
              <a16:creationId xmlns:a16="http://schemas.microsoft.com/office/drawing/2014/main" id="{3C84E0BA-03F4-46B0-9FE1-1EFBB99B57B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55" name="Rectangle 702">
          <a:extLst>
            <a:ext uri="{FF2B5EF4-FFF2-40B4-BE49-F238E27FC236}">
              <a16:creationId xmlns:a16="http://schemas.microsoft.com/office/drawing/2014/main" id="{97613F3C-F62A-49FC-AEDF-D6FAD585FCF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56" name="Rectangle 702">
          <a:extLst>
            <a:ext uri="{FF2B5EF4-FFF2-40B4-BE49-F238E27FC236}">
              <a16:creationId xmlns:a16="http://schemas.microsoft.com/office/drawing/2014/main" id="{12B4881A-5A18-4430-B49A-63D2280DBD3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57" name="Rectangle 702">
          <a:extLst>
            <a:ext uri="{FF2B5EF4-FFF2-40B4-BE49-F238E27FC236}">
              <a16:creationId xmlns:a16="http://schemas.microsoft.com/office/drawing/2014/main" id="{95A357B3-89D6-46CE-92FD-178750C81EF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58" name="Rectangle 702">
          <a:extLst>
            <a:ext uri="{FF2B5EF4-FFF2-40B4-BE49-F238E27FC236}">
              <a16:creationId xmlns:a16="http://schemas.microsoft.com/office/drawing/2014/main" id="{605CBA33-F45B-4A03-BE36-FD25627FACE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59" name="Rectangle 702">
          <a:extLst>
            <a:ext uri="{FF2B5EF4-FFF2-40B4-BE49-F238E27FC236}">
              <a16:creationId xmlns:a16="http://schemas.microsoft.com/office/drawing/2014/main" id="{CFF08265-8879-47AD-9918-7504BD1D926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60" name="Rectangle 702">
          <a:extLst>
            <a:ext uri="{FF2B5EF4-FFF2-40B4-BE49-F238E27FC236}">
              <a16:creationId xmlns:a16="http://schemas.microsoft.com/office/drawing/2014/main" id="{F3032868-6C1F-4850-BF2F-B0F9538E06B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61" name="Rectangle 702">
          <a:extLst>
            <a:ext uri="{FF2B5EF4-FFF2-40B4-BE49-F238E27FC236}">
              <a16:creationId xmlns:a16="http://schemas.microsoft.com/office/drawing/2014/main" id="{ADED9F97-B410-4F34-9237-725EB52AABE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62" name="Rectangle 702">
          <a:extLst>
            <a:ext uri="{FF2B5EF4-FFF2-40B4-BE49-F238E27FC236}">
              <a16:creationId xmlns:a16="http://schemas.microsoft.com/office/drawing/2014/main" id="{FEAD2EBB-1F32-4129-A957-835CFBBBC79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63" name="Rectangle 702">
          <a:extLst>
            <a:ext uri="{FF2B5EF4-FFF2-40B4-BE49-F238E27FC236}">
              <a16:creationId xmlns:a16="http://schemas.microsoft.com/office/drawing/2014/main" id="{6AB8A84E-1BF5-420C-9AF0-DD6B3325E2E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64" name="Rectangle 702">
          <a:extLst>
            <a:ext uri="{FF2B5EF4-FFF2-40B4-BE49-F238E27FC236}">
              <a16:creationId xmlns:a16="http://schemas.microsoft.com/office/drawing/2014/main" id="{4C16C681-DA11-44D1-9530-DDB691B6F19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65" name="Rectangle 702">
          <a:extLst>
            <a:ext uri="{FF2B5EF4-FFF2-40B4-BE49-F238E27FC236}">
              <a16:creationId xmlns:a16="http://schemas.microsoft.com/office/drawing/2014/main" id="{DC06CC52-604D-4771-97D2-EFCD023D35C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66" name="Rectangle 702">
          <a:extLst>
            <a:ext uri="{FF2B5EF4-FFF2-40B4-BE49-F238E27FC236}">
              <a16:creationId xmlns:a16="http://schemas.microsoft.com/office/drawing/2014/main" id="{5C8590A1-8993-41B3-A2F9-465F9B14D65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67" name="Rectangle 702">
          <a:extLst>
            <a:ext uri="{FF2B5EF4-FFF2-40B4-BE49-F238E27FC236}">
              <a16:creationId xmlns:a16="http://schemas.microsoft.com/office/drawing/2014/main" id="{1E349FF6-AE2B-4795-83C0-BB82190B3C4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68" name="Rectangle 702">
          <a:extLst>
            <a:ext uri="{FF2B5EF4-FFF2-40B4-BE49-F238E27FC236}">
              <a16:creationId xmlns:a16="http://schemas.microsoft.com/office/drawing/2014/main" id="{CBFFD9A2-AB08-497A-841D-BDCD2EBD775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69" name="Rectangle 702">
          <a:extLst>
            <a:ext uri="{FF2B5EF4-FFF2-40B4-BE49-F238E27FC236}">
              <a16:creationId xmlns:a16="http://schemas.microsoft.com/office/drawing/2014/main" id="{F11564B6-EAC2-4849-BC7E-1C1FECECACB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70" name="Rectangle 702">
          <a:extLst>
            <a:ext uri="{FF2B5EF4-FFF2-40B4-BE49-F238E27FC236}">
              <a16:creationId xmlns:a16="http://schemas.microsoft.com/office/drawing/2014/main" id="{AEBD9420-5054-4D53-B3A8-2B2B46BDD11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71" name="Rectangle 702">
          <a:extLst>
            <a:ext uri="{FF2B5EF4-FFF2-40B4-BE49-F238E27FC236}">
              <a16:creationId xmlns:a16="http://schemas.microsoft.com/office/drawing/2014/main" id="{62CAF23F-C05B-4A9E-BB3B-FCBF73FDEF9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72" name="Rectangle 702">
          <a:extLst>
            <a:ext uri="{FF2B5EF4-FFF2-40B4-BE49-F238E27FC236}">
              <a16:creationId xmlns:a16="http://schemas.microsoft.com/office/drawing/2014/main" id="{F3A7A29D-6EAD-47DD-9C2C-1F3B9703608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73" name="Rectangle 702">
          <a:extLst>
            <a:ext uri="{FF2B5EF4-FFF2-40B4-BE49-F238E27FC236}">
              <a16:creationId xmlns:a16="http://schemas.microsoft.com/office/drawing/2014/main" id="{99FE5190-F81D-4251-84E2-E62E4CB84D2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74" name="Rectangle 702">
          <a:extLst>
            <a:ext uri="{FF2B5EF4-FFF2-40B4-BE49-F238E27FC236}">
              <a16:creationId xmlns:a16="http://schemas.microsoft.com/office/drawing/2014/main" id="{6F613772-1FD0-4B3D-AB21-F116D5E4EC7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75" name="Rectangle 702">
          <a:extLst>
            <a:ext uri="{FF2B5EF4-FFF2-40B4-BE49-F238E27FC236}">
              <a16:creationId xmlns:a16="http://schemas.microsoft.com/office/drawing/2014/main" id="{0FE6646E-9BF7-445A-8896-0ACF8B52964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76" name="Rectangle 702">
          <a:extLst>
            <a:ext uri="{FF2B5EF4-FFF2-40B4-BE49-F238E27FC236}">
              <a16:creationId xmlns:a16="http://schemas.microsoft.com/office/drawing/2014/main" id="{A902AC79-0362-4653-ACF4-4E823B8F728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77" name="Rectangle 702">
          <a:extLst>
            <a:ext uri="{FF2B5EF4-FFF2-40B4-BE49-F238E27FC236}">
              <a16:creationId xmlns:a16="http://schemas.microsoft.com/office/drawing/2014/main" id="{BE728789-A6D7-4738-BF07-0B8EC64B1D5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78" name="Rectangle 702">
          <a:extLst>
            <a:ext uri="{FF2B5EF4-FFF2-40B4-BE49-F238E27FC236}">
              <a16:creationId xmlns:a16="http://schemas.microsoft.com/office/drawing/2014/main" id="{EFC3C441-CA04-41D7-B4BC-7377F7A3EA7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79" name="Rectangle 702">
          <a:extLst>
            <a:ext uri="{FF2B5EF4-FFF2-40B4-BE49-F238E27FC236}">
              <a16:creationId xmlns:a16="http://schemas.microsoft.com/office/drawing/2014/main" id="{8FCA04F5-7CF9-414B-B4A1-DFC5782BD38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80" name="Rectangle 702">
          <a:extLst>
            <a:ext uri="{FF2B5EF4-FFF2-40B4-BE49-F238E27FC236}">
              <a16:creationId xmlns:a16="http://schemas.microsoft.com/office/drawing/2014/main" id="{D5DFCC7F-71F7-4C06-85B0-6746E176473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81" name="Rectangle 702">
          <a:extLst>
            <a:ext uri="{FF2B5EF4-FFF2-40B4-BE49-F238E27FC236}">
              <a16:creationId xmlns:a16="http://schemas.microsoft.com/office/drawing/2014/main" id="{F65180C0-EE79-4CDE-B42D-EC2D61AABD0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82" name="Rectangle 702">
          <a:extLst>
            <a:ext uri="{FF2B5EF4-FFF2-40B4-BE49-F238E27FC236}">
              <a16:creationId xmlns:a16="http://schemas.microsoft.com/office/drawing/2014/main" id="{052A5CE5-DD1F-4AB3-9DBA-439BA9860ED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83" name="Rectangle 702">
          <a:extLst>
            <a:ext uri="{FF2B5EF4-FFF2-40B4-BE49-F238E27FC236}">
              <a16:creationId xmlns:a16="http://schemas.microsoft.com/office/drawing/2014/main" id="{F6B5F434-A0D6-4E6B-8CB5-CE070353296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84" name="Rectangle 702">
          <a:extLst>
            <a:ext uri="{FF2B5EF4-FFF2-40B4-BE49-F238E27FC236}">
              <a16:creationId xmlns:a16="http://schemas.microsoft.com/office/drawing/2014/main" id="{626B52D9-A237-4A05-8CC0-1435352B150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85" name="Rectangle 702">
          <a:extLst>
            <a:ext uri="{FF2B5EF4-FFF2-40B4-BE49-F238E27FC236}">
              <a16:creationId xmlns:a16="http://schemas.microsoft.com/office/drawing/2014/main" id="{AFED6BBB-EC33-4D82-A9B2-83191EF3442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86" name="Rectangle 702">
          <a:extLst>
            <a:ext uri="{FF2B5EF4-FFF2-40B4-BE49-F238E27FC236}">
              <a16:creationId xmlns:a16="http://schemas.microsoft.com/office/drawing/2014/main" id="{0308839F-407F-4FBF-8BB1-46804664330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87" name="Rectangle 702">
          <a:extLst>
            <a:ext uri="{FF2B5EF4-FFF2-40B4-BE49-F238E27FC236}">
              <a16:creationId xmlns:a16="http://schemas.microsoft.com/office/drawing/2014/main" id="{7E22E1EB-893E-4640-A854-B8EA2231DA3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88" name="Rectangle 702">
          <a:extLst>
            <a:ext uri="{FF2B5EF4-FFF2-40B4-BE49-F238E27FC236}">
              <a16:creationId xmlns:a16="http://schemas.microsoft.com/office/drawing/2014/main" id="{F11FE1D5-EB59-4492-A386-540C1000BE6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89" name="Rectangle 702">
          <a:extLst>
            <a:ext uri="{FF2B5EF4-FFF2-40B4-BE49-F238E27FC236}">
              <a16:creationId xmlns:a16="http://schemas.microsoft.com/office/drawing/2014/main" id="{278C48F4-E352-4AD8-89BC-E6FE2B0EB2C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90" name="Rectangle 702">
          <a:extLst>
            <a:ext uri="{FF2B5EF4-FFF2-40B4-BE49-F238E27FC236}">
              <a16:creationId xmlns:a16="http://schemas.microsoft.com/office/drawing/2014/main" id="{1F3FA187-80AA-47F3-BCEA-5F86DBF119E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91" name="Rectangle 702">
          <a:extLst>
            <a:ext uri="{FF2B5EF4-FFF2-40B4-BE49-F238E27FC236}">
              <a16:creationId xmlns:a16="http://schemas.microsoft.com/office/drawing/2014/main" id="{75B8EDBC-0683-403B-82E3-5DDD796C4F3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92" name="Rectangle 702">
          <a:extLst>
            <a:ext uri="{FF2B5EF4-FFF2-40B4-BE49-F238E27FC236}">
              <a16:creationId xmlns:a16="http://schemas.microsoft.com/office/drawing/2014/main" id="{271C8FE8-63FC-4D14-A42F-B935126A713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93" name="Rectangle 702">
          <a:extLst>
            <a:ext uri="{FF2B5EF4-FFF2-40B4-BE49-F238E27FC236}">
              <a16:creationId xmlns:a16="http://schemas.microsoft.com/office/drawing/2014/main" id="{EBA4406B-37D1-409D-99A3-5A608BC1B65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94" name="Rectangle 702">
          <a:extLst>
            <a:ext uri="{FF2B5EF4-FFF2-40B4-BE49-F238E27FC236}">
              <a16:creationId xmlns:a16="http://schemas.microsoft.com/office/drawing/2014/main" id="{B4350E06-A120-4FB6-8D75-4368C02F26A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95" name="Rectangle 702">
          <a:extLst>
            <a:ext uri="{FF2B5EF4-FFF2-40B4-BE49-F238E27FC236}">
              <a16:creationId xmlns:a16="http://schemas.microsoft.com/office/drawing/2014/main" id="{8E7CE9F9-2836-40F4-ADD0-1023779666B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96" name="Rectangle 702">
          <a:extLst>
            <a:ext uri="{FF2B5EF4-FFF2-40B4-BE49-F238E27FC236}">
              <a16:creationId xmlns:a16="http://schemas.microsoft.com/office/drawing/2014/main" id="{CECA548B-30F6-41F7-8D02-8EAF44FF742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97" name="Rectangle 702">
          <a:extLst>
            <a:ext uri="{FF2B5EF4-FFF2-40B4-BE49-F238E27FC236}">
              <a16:creationId xmlns:a16="http://schemas.microsoft.com/office/drawing/2014/main" id="{D0131810-B9A1-4160-A835-4A2E62EBFA1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98" name="Rectangle 702">
          <a:extLst>
            <a:ext uri="{FF2B5EF4-FFF2-40B4-BE49-F238E27FC236}">
              <a16:creationId xmlns:a16="http://schemas.microsoft.com/office/drawing/2014/main" id="{169274F4-EC0E-4296-A507-08769B0261A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899" name="Rectangle 702">
          <a:extLst>
            <a:ext uri="{FF2B5EF4-FFF2-40B4-BE49-F238E27FC236}">
              <a16:creationId xmlns:a16="http://schemas.microsoft.com/office/drawing/2014/main" id="{A3BC0C00-8B43-4599-8B81-7C1DD34E459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00" name="Rectangle 702">
          <a:extLst>
            <a:ext uri="{FF2B5EF4-FFF2-40B4-BE49-F238E27FC236}">
              <a16:creationId xmlns:a16="http://schemas.microsoft.com/office/drawing/2014/main" id="{685207F5-BA98-4F73-ACB8-E0FD9491763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01" name="Rectangle 702">
          <a:extLst>
            <a:ext uri="{FF2B5EF4-FFF2-40B4-BE49-F238E27FC236}">
              <a16:creationId xmlns:a16="http://schemas.microsoft.com/office/drawing/2014/main" id="{EBFC524D-DA82-4D94-AEDC-B7784325937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02" name="Rectangle 702">
          <a:extLst>
            <a:ext uri="{FF2B5EF4-FFF2-40B4-BE49-F238E27FC236}">
              <a16:creationId xmlns:a16="http://schemas.microsoft.com/office/drawing/2014/main" id="{8B6D89B6-6455-4705-8781-AA4BA698CC2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03" name="Rectangle 702">
          <a:extLst>
            <a:ext uri="{FF2B5EF4-FFF2-40B4-BE49-F238E27FC236}">
              <a16:creationId xmlns:a16="http://schemas.microsoft.com/office/drawing/2014/main" id="{9D89796A-43BC-4CC9-8842-EA5E71C4155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04" name="Rectangle 702">
          <a:extLst>
            <a:ext uri="{FF2B5EF4-FFF2-40B4-BE49-F238E27FC236}">
              <a16:creationId xmlns:a16="http://schemas.microsoft.com/office/drawing/2014/main" id="{3D2B1668-08DC-4F96-86CC-530D9BAFFED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05" name="Rectangle 702">
          <a:extLst>
            <a:ext uri="{FF2B5EF4-FFF2-40B4-BE49-F238E27FC236}">
              <a16:creationId xmlns:a16="http://schemas.microsoft.com/office/drawing/2014/main" id="{5C2A1A17-A092-4AF9-85FF-1044F9FFF42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06" name="Rectangle 702">
          <a:extLst>
            <a:ext uri="{FF2B5EF4-FFF2-40B4-BE49-F238E27FC236}">
              <a16:creationId xmlns:a16="http://schemas.microsoft.com/office/drawing/2014/main" id="{0F90F317-438E-4183-AF6E-B4C99DF9209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07" name="Rectangle 702">
          <a:extLst>
            <a:ext uri="{FF2B5EF4-FFF2-40B4-BE49-F238E27FC236}">
              <a16:creationId xmlns:a16="http://schemas.microsoft.com/office/drawing/2014/main" id="{D148AEB3-8880-4FC7-85D3-17B85809355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08" name="Rectangle 702">
          <a:extLst>
            <a:ext uri="{FF2B5EF4-FFF2-40B4-BE49-F238E27FC236}">
              <a16:creationId xmlns:a16="http://schemas.microsoft.com/office/drawing/2014/main" id="{14492974-43A2-496B-9464-8A0C2E718A5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09" name="Rectangle 702">
          <a:extLst>
            <a:ext uri="{FF2B5EF4-FFF2-40B4-BE49-F238E27FC236}">
              <a16:creationId xmlns:a16="http://schemas.microsoft.com/office/drawing/2014/main" id="{4563A503-33E1-4C4A-89F9-EB2C645E6DC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10" name="Rectangle 702">
          <a:extLst>
            <a:ext uri="{FF2B5EF4-FFF2-40B4-BE49-F238E27FC236}">
              <a16:creationId xmlns:a16="http://schemas.microsoft.com/office/drawing/2014/main" id="{73315796-E06A-4131-A309-10BFFD0BAD4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11" name="Rectangle 702">
          <a:extLst>
            <a:ext uri="{FF2B5EF4-FFF2-40B4-BE49-F238E27FC236}">
              <a16:creationId xmlns:a16="http://schemas.microsoft.com/office/drawing/2014/main" id="{8B43AEA0-CA6C-4D17-B749-8A43471D769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12" name="Rectangle 702">
          <a:extLst>
            <a:ext uri="{FF2B5EF4-FFF2-40B4-BE49-F238E27FC236}">
              <a16:creationId xmlns:a16="http://schemas.microsoft.com/office/drawing/2014/main" id="{BA142FB3-8597-4721-8B9C-BB6A3E6F107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13" name="Rectangle 702">
          <a:extLst>
            <a:ext uri="{FF2B5EF4-FFF2-40B4-BE49-F238E27FC236}">
              <a16:creationId xmlns:a16="http://schemas.microsoft.com/office/drawing/2014/main" id="{0A068EE5-C22F-43BC-991D-51D3D5E5D25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14" name="Rectangle 702">
          <a:extLst>
            <a:ext uri="{FF2B5EF4-FFF2-40B4-BE49-F238E27FC236}">
              <a16:creationId xmlns:a16="http://schemas.microsoft.com/office/drawing/2014/main" id="{859C3455-7196-456D-9375-D57B281D0A1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15" name="Rectangle 702">
          <a:extLst>
            <a:ext uri="{FF2B5EF4-FFF2-40B4-BE49-F238E27FC236}">
              <a16:creationId xmlns:a16="http://schemas.microsoft.com/office/drawing/2014/main" id="{753FC565-DA8F-488A-9E57-00F2492BCF1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16" name="Rectangle 702">
          <a:extLst>
            <a:ext uri="{FF2B5EF4-FFF2-40B4-BE49-F238E27FC236}">
              <a16:creationId xmlns:a16="http://schemas.microsoft.com/office/drawing/2014/main" id="{06F227BB-32E3-493E-8F33-2772A7C9058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17" name="Rectangle 702">
          <a:extLst>
            <a:ext uri="{FF2B5EF4-FFF2-40B4-BE49-F238E27FC236}">
              <a16:creationId xmlns:a16="http://schemas.microsoft.com/office/drawing/2014/main" id="{E96BA1C0-19A7-4B55-8BA9-A6E9CB53611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18" name="Rectangle 702">
          <a:extLst>
            <a:ext uri="{FF2B5EF4-FFF2-40B4-BE49-F238E27FC236}">
              <a16:creationId xmlns:a16="http://schemas.microsoft.com/office/drawing/2014/main" id="{D921B064-7FAE-40AF-A80B-70624F71EDE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19" name="Rectangle 702">
          <a:extLst>
            <a:ext uri="{FF2B5EF4-FFF2-40B4-BE49-F238E27FC236}">
              <a16:creationId xmlns:a16="http://schemas.microsoft.com/office/drawing/2014/main" id="{2EBD95D2-ADA5-4212-8C59-334A9D0E789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20" name="Rectangle 702">
          <a:extLst>
            <a:ext uri="{FF2B5EF4-FFF2-40B4-BE49-F238E27FC236}">
              <a16:creationId xmlns:a16="http://schemas.microsoft.com/office/drawing/2014/main" id="{D50CA9D6-2F4A-4ABF-97B0-2974852E787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21" name="Rectangle 702">
          <a:extLst>
            <a:ext uri="{FF2B5EF4-FFF2-40B4-BE49-F238E27FC236}">
              <a16:creationId xmlns:a16="http://schemas.microsoft.com/office/drawing/2014/main" id="{6F5F06AF-02DB-4B11-9BE0-42B4637111A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22" name="Rectangle 702">
          <a:extLst>
            <a:ext uri="{FF2B5EF4-FFF2-40B4-BE49-F238E27FC236}">
              <a16:creationId xmlns:a16="http://schemas.microsoft.com/office/drawing/2014/main" id="{4714E601-305A-45A7-ACB5-1531FABD4F0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23" name="Rectangle 702">
          <a:extLst>
            <a:ext uri="{FF2B5EF4-FFF2-40B4-BE49-F238E27FC236}">
              <a16:creationId xmlns:a16="http://schemas.microsoft.com/office/drawing/2014/main" id="{CDB5B217-C77A-4EB1-91EE-D91FA6A21A5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24" name="Rectangle 702">
          <a:extLst>
            <a:ext uri="{FF2B5EF4-FFF2-40B4-BE49-F238E27FC236}">
              <a16:creationId xmlns:a16="http://schemas.microsoft.com/office/drawing/2014/main" id="{237775A4-F66E-4292-B779-5A538890A62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25" name="Rectangle 702">
          <a:extLst>
            <a:ext uri="{FF2B5EF4-FFF2-40B4-BE49-F238E27FC236}">
              <a16:creationId xmlns:a16="http://schemas.microsoft.com/office/drawing/2014/main" id="{1BDBE4A0-D31A-4C9E-8C36-9FA0649BAEC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26" name="Rectangle 702">
          <a:extLst>
            <a:ext uri="{FF2B5EF4-FFF2-40B4-BE49-F238E27FC236}">
              <a16:creationId xmlns:a16="http://schemas.microsoft.com/office/drawing/2014/main" id="{4EFD9F17-0BC1-4B21-8522-A80621FB952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27" name="Rectangle 702">
          <a:extLst>
            <a:ext uri="{FF2B5EF4-FFF2-40B4-BE49-F238E27FC236}">
              <a16:creationId xmlns:a16="http://schemas.microsoft.com/office/drawing/2014/main" id="{3D5603DC-F9E1-4CFE-93F8-25BEF15A908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28" name="Rectangle 702">
          <a:extLst>
            <a:ext uri="{FF2B5EF4-FFF2-40B4-BE49-F238E27FC236}">
              <a16:creationId xmlns:a16="http://schemas.microsoft.com/office/drawing/2014/main" id="{4DDD3965-21D1-4C37-A98E-215C91E2E12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29" name="Rectangle 702">
          <a:extLst>
            <a:ext uri="{FF2B5EF4-FFF2-40B4-BE49-F238E27FC236}">
              <a16:creationId xmlns:a16="http://schemas.microsoft.com/office/drawing/2014/main" id="{CE2A42AF-66BF-434D-80B1-EBB060DC2EB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30" name="Rectangle 702">
          <a:extLst>
            <a:ext uri="{FF2B5EF4-FFF2-40B4-BE49-F238E27FC236}">
              <a16:creationId xmlns:a16="http://schemas.microsoft.com/office/drawing/2014/main" id="{8C830BB3-4A49-47FA-86B6-961DE3305FC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31" name="Rectangle 702">
          <a:extLst>
            <a:ext uri="{FF2B5EF4-FFF2-40B4-BE49-F238E27FC236}">
              <a16:creationId xmlns:a16="http://schemas.microsoft.com/office/drawing/2014/main" id="{4DD9D2B2-9EB4-4088-B1E2-1EC72E48D86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32" name="Rectangle 702">
          <a:extLst>
            <a:ext uri="{FF2B5EF4-FFF2-40B4-BE49-F238E27FC236}">
              <a16:creationId xmlns:a16="http://schemas.microsoft.com/office/drawing/2014/main" id="{4301C0FF-6C65-4822-9F83-DCA21995E76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33" name="Rectangle 702">
          <a:extLst>
            <a:ext uri="{FF2B5EF4-FFF2-40B4-BE49-F238E27FC236}">
              <a16:creationId xmlns:a16="http://schemas.microsoft.com/office/drawing/2014/main" id="{EEFD706F-4DB7-4E27-B0DD-32A7FFFA946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34" name="Rectangle 702">
          <a:extLst>
            <a:ext uri="{FF2B5EF4-FFF2-40B4-BE49-F238E27FC236}">
              <a16:creationId xmlns:a16="http://schemas.microsoft.com/office/drawing/2014/main" id="{A56C6AD9-2081-4AAF-B9C3-2BDFBF487DD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35" name="Rectangle 702">
          <a:extLst>
            <a:ext uri="{FF2B5EF4-FFF2-40B4-BE49-F238E27FC236}">
              <a16:creationId xmlns:a16="http://schemas.microsoft.com/office/drawing/2014/main" id="{95E89797-B8E0-475E-81B6-5815A9E4AD5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36" name="Rectangle 702">
          <a:extLst>
            <a:ext uri="{FF2B5EF4-FFF2-40B4-BE49-F238E27FC236}">
              <a16:creationId xmlns:a16="http://schemas.microsoft.com/office/drawing/2014/main" id="{723D001A-8302-46CB-BD30-5934AC903B2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37" name="Rectangle 702">
          <a:extLst>
            <a:ext uri="{FF2B5EF4-FFF2-40B4-BE49-F238E27FC236}">
              <a16:creationId xmlns:a16="http://schemas.microsoft.com/office/drawing/2014/main" id="{F669D4E4-AFF6-4E9D-A434-F2C6664EC88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38" name="Rectangle 702">
          <a:extLst>
            <a:ext uri="{FF2B5EF4-FFF2-40B4-BE49-F238E27FC236}">
              <a16:creationId xmlns:a16="http://schemas.microsoft.com/office/drawing/2014/main" id="{D702DCC1-1E2C-48C7-BD85-11C3A76E9F9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39" name="Rectangle 702">
          <a:extLst>
            <a:ext uri="{FF2B5EF4-FFF2-40B4-BE49-F238E27FC236}">
              <a16:creationId xmlns:a16="http://schemas.microsoft.com/office/drawing/2014/main" id="{E2F21740-922F-4897-AD82-F4459B19CEA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40" name="Rectangle 702">
          <a:extLst>
            <a:ext uri="{FF2B5EF4-FFF2-40B4-BE49-F238E27FC236}">
              <a16:creationId xmlns:a16="http://schemas.microsoft.com/office/drawing/2014/main" id="{FDB1B73D-E892-4141-A000-C73732FC720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41" name="Rectangle 702">
          <a:extLst>
            <a:ext uri="{FF2B5EF4-FFF2-40B4-BE49-F238E27FC236}">
              <a16:creationId xmlns:a16="http://schemas.microsoft.com/office/drawing/2014/main" id="{2CF3F714-087F-4BEA-B4DF-E49CEE6A292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42" name="Rectangle 702">
          <a:extLst>
            <a:ext uri="{FF2B5EF4-FFF2-40B4-BE49-F238E27FC236}">
              <a16:creationId xmlns:a16="http://schemas.microsoft.com/office/drawing/2014/main" id="{476E48FB-92E7-4D3C-A4D9-18060151621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43" name="Rectangle 702">
          <a:extLst>
            <a:ext uri="{FF2B5EF4-FFF2-40B4-BE49-F238E27FC236}">
              <a16:creationId xmlns:a16="http://schemas.microsoft.com/office/drawing/2014/main" id="{FAFCE3A6-294B-47C5-B9FD-385341BA7FD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44" name="Rectangle 702">
          <a:extLst>
            <a:ext uri="{FF2B5EF4-FFF2-40B4-BE49-F238E27FC236}">
              <a16:creationId xmlns:a16="http://schemas.microsoft.com/office/drawing/2014/main" id="{27231959-A3BC-4564-B29F-DD720310D22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45" name="Rectangle 702">
          <a:extLst>
            <a:ext uri="{FF2B5EF4-FFF2-40B4-BE49-F238E27FC236}">
              <a16:creationId xmlns:a16="http://schemas.microsoft.com/office/drawing/2014/main" id="{F6C84F2F-9CE7-4AF5-9779-5DD352328AF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46" name="Rectangle 702">
          <a:extLst>
            <a:ext uri="{FF2B5EF4-FFF2-40B4-BE49-F238E27FC236}">
              <a16:creationId xmlns:a16="http://schemas.microsoft.com/office/drawing/2014/main" id="{4F3003D1-FB75-4089-AFF9-818F82B7AA1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47" name="Rectangle 702">
          <a:extLst>
            <a:ext uri="{FF2B5EF4-FFF2-40B4-BE49-F238E27FC236}">
              <a16:creationId xmlns:a16="http://schemas.microsoft.com/office/drawing/2014/main" id="{4E43D976-5C0D-4792-B199-AC5336C3C8F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48" name="Rectangle 702">
          <a:extLst>
            <a:ext uri="{FF2B5EF4-FFF2-40B4-BE49-F238E27FC236}">
              <a16:creationId xmlns:a16="http://schemas.microsoft.com/office/drawing/2014/main" id="{51396381-5329-4CE7-BA7A-D6FADA5C740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49" name="Rectangle 702">
          <a:extLst>
            <a:ext uri="{FF2B5EF4-FFF2-40B4-BE49-F238E27FC236}">
              <a16:creationId xmlns:a16="http://schemas.microsoft.com/office/drawing/2014/main" id="{A6E23A53-92DD-483A-B958-DE133FD5F2A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50" name="Rectangle 702">
          <a:extLst>
            <a:ext uri="{FF2B5EF4-FFF2-40B4-BE49-F238E27FC236}">
              <a16:creationId xmlns:a16="http://schemas.microsoft.com/office/drawing/2014/main" id="{98FC91CE-622E-4ECC-8325-39629873AA6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51" name="Rectangle 702">
          <a:extLst>
            <a:ext uri="{FF2B5EF4-FFF2-40B4-BE49-F238E27FC236}">
              <a16:creationId xmlns:a16="http://schemas.microsoft.com/office/drawing/2014/main" id="{0F80D855-1F34-4FEF-AF10-6E03F25CDA5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52" name="Rectangle 702">
          <a:extLst>
            <a:ext uri="{FF2B5EF4-FFF2-40B4-BE49-F238E27FC236}">
              <a16:creationId xmlns:a16="http://schemas.microsoft.com/office/drawing/2014/main" id="{C136A91B-5B47-4D4A-8E1A-CD1C2E0CD7A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53" name="Rectangle 702">
          <a:extLst>
            <a:ext uri="{FF2B5EF4-FFF2-40B4-BE49-F238E27FC236}">
              <a16:creationId xmlns:a16="http://schemas.microsoft.com/office/drawing/2014/main" id="{E61F779E-ABA8-41E6-B4B1-88E4C4C6A61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54" name="Rectangle 702">
          <a:extLst>
            <a:ext uri="{FF2B5EF4-FFF2-40B4-BE49-F238E27FC236}">
              <a16:creationId xmlns:a16="http://schemas.microsoft.com/office/drawing/2014/main" id="{FEA96AC7-189F-4745-A1FD-06F7963BCD4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55" name="Rectangle 702">
          <a:extLst>
            <a:ext uri="{FF2B5EF4-FFF2-40B4-BE49-F238E27FC236}">
              <a16:creationId xmlns:a16="http://schemas.microsoft.com/office/drawing/2014/main" id="{E9782457-A460-4309-9B2E-9F1C212162B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56" name="Rectangle 702">
          <a:extLst>
            <a:ext uri="{FF2B5EF4-FFF2-40B4-BE49-F238E27FC236}">
              <a16:creationId xmlns:a16="http://schemas.microsoft.com/office/drawing/2014/main" id="{6EE1B5A2-BEC0-48D6-8AF0-2A36AA029F8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57" name="Rectangle 702">
          <a:extLst>
            <a:ext uri="{FF2B5EF4-FFF2-40B4-BE49-F238E27FC236}">
              <a16:creationId xmlns:a16="http://schemas.microsoft.com/office/drawing/2014/main" id="{4DC19116-4AA4-48B5-808D-13A802A9256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58" name="Rectangle 702">
          <a:extLst>
            <a:ext uri="{FF2B5EF4-FFF2-40B4-BE49-F238E27FC236}">
              <a16:creationId xmlns:a16="http://schemas.microsoft.com/office/drawing/2014/main" id="{E5CCFD1C-5CB0-451A-B408-4D4D78ECF54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59" name="Rectangle 702">
          <a:extLst>
            <a:ext uri="{FF2B5EF4-FFF2-40B4-BE49-F238E27FC236}">
              <a16:creationId xmlns:a16="http://schemas.microsoft.com/office/drawing/2014/main" id="{7521D36A-672E-4037-8B3C-0262AB0A79E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60" name="Rectangle 702">
          <a:extLst>
            <a:ext uri="{FF2B5EF4-FFF2-40B4-BE49-F238E27FC236}">
              <a16:creationId xmlns:a16="http://schemas.microsoft.com/office/drawing/2014/main" id="{1282E4D1-E8AE-4929-9A31-5386C860783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61" name="Rectangle 702">
          <a:extLst>
            <a:ext uri="{FF2B5EF4-FFF2-40B4-BE49-F238E27FC236}">
              <a16:creationId xmlns:a16="http://schemas.microsoft.com/office/drawing/2014/main" id="{1EC9987F-6757-4DC8-BF23-8A8DDDC69D9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62" name="Rectangle 702">
          <a:extLst>
            <a:ext uri="{FF2B5EF4-FFF2-40B4-BE49-F238E27FC236}">
              <a16:creationId xmlns:a16="http://schemas.microsoft.com/office/drawing/2014/main" id="{77BA2C7E-6A50-4136-B264-4416D4EE6B8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63" name="Rectangle 702">
          <a:extLst>
            <a:ext uri="{FF2B5EF4-FFF2-40B4-BE49-F238E27FC236}">
              <a16:creationId xmlns:a16="http://schemas.microsoft.com/office/drawing/2014/main" id="{334ED959-5B64-4DB1-8CDC-BFBC51ECDA0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64" name="Rectangle 702">
          <a:extLst>
            <a:ext uri="{FF2B5EF4-FFF2-40B4-BE49-F238E27FC236}">
              <a16:creationId xmlns:a16="http://schemas.microsoft.com/office/drawing/2014/main" id="{3EA7B76B-AC31-4425-A36E-4EC6E07D6D9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65" name="Rectangle 702">
          <a:extLst>
            <a:ext uri="{FF2B5EF4-FFF2-40B4-BE49-F238E27FC236}">
              <a16:creationId xmlns:a16="http://schemas.microsoft.com/office/drawing/2014/main" id="{BF9F2948-5A3E-47AF-BF14-5F87029DDC2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66" name="Rectangle 702">
          <a:extLst>
            <a:ext uri="{FF2B5EF4-FFF2-40B4-BE49-F238E27FC236}">
              <a16:creationId xmlns:a16="http://schemas.microsoft.com/office/drawing/2014/main" id="{3906A168-5779-4028-9833-055A10BD5F6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67" name="Rectangle 702">
          <a:extLst>
            <a:ext uri="{FF2B5EF4-FFF2-40B4-BE49-F238E27FC236}">
              <a16:creationId xmlns:a16="http://schemas.microsoft.com/office/drawing/2014/main" id="{8A02DEF6-2199-46BC-8FD4-EA256BA3A7D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68" name="Rectangle 702">
          <a:extLst>
            <a:ext uri="{FF2B5EF4-FFF2-40B4-BE49-F238E27FC236}">
              <a16:creationId xmlns:a16="http://schemas.microsoft.com/office/drawing/2014/main" id="{DAE37632-30D4-46B3-9385-A8FD543D8A3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69" name="Rectangle 702">
          <a:extLst>
            <a:ext uri="{FF2B5EF4-FFF2-40B4-BE49-F238E27FC236}">
              <a16:creationId xmlns:a16="http://schemas.microsoft.com/office/drawing/2014/main" id="{60F7A4F3-E576-4273-9DE4-3ECBBD2087D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70" name="Rectangle 702">
          <a:extLst>
            <a:ext uri="{FF2B5EF4-FFF2-40B4-BE49-F238E27FC236}">
              <a16:creationId xmlns:a16="http://schemas.microsoft.com/office/drawing/2014/main" id="{8B2FABB0-845E-4FB0-9C2A-0E84CBD7FD4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71" name="Rectangle 702">
          <a:extLst>
            <a:ext uri="{FF2B5EF4-FFF2-40B4-BE49-F238E27FC236}">
              <a16:creationId xmlns:a16="http://schemas.microsoft.com/office/drawing/2014/main" id="{B87B5D5E-EDCC-479B-9F53-66A3B162E84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72" name="Rectangle 702">
          <a:extLst>
            <a:ext uri="{FF2B5EF4-FFF2-40B4-BE49-F238E27FC236}">
              <a16:creationId xmlns:a16="http://schemas.microsoft.com/office/drawing/2014/main" id="{73068329-3E33-42FF-AF3A-50A69285012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73" name="Rectangle 702">
          <a:extLst>
            <a:ext uri="{FF2B5EF4-FFF2-40B4-BE49-F238E27FC236}">
              <a16:creationId xmlns:a16="http://schemas.microsoft.com/office/drawing/2014/main" id="{F1B79445-A243-404C-879C-33EC1E051FC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74" name="Rectangle 702">
          <a:extLst>
            <a:ext uri="{FF2B5EF4-FFF2-40B4-BE49-F238E27FC236}">
              <a16:creationId xmlns:a16="http://schemas.microsoft.com/office/drawing/2014/main" id="{F97B2E0C-3EEC-41BD-9011-D7DB47CC506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75" name="Rectangle 702">
          <a:extLst>
            <a:ext uri="{FF2B5EF4-FFF2-40B4-BE49-F238E27FC236}">
              <a16:creationId xmlns:a16="http://schemas.microsoft.com/office/drawing/2014/main" id="{21F73225-7FE8-4742-9A63-745B983F4C6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76" name="Rectangle 702">
          <a:extLst>
            <a:ext uri="{FF2B5EF4-FFF2-40B4-BE49-F238E27FC236}">
              <a16:creationId xmlns:a16="http://schemas.microsoft.com/office/drawing/2014/main" id="{2FA16818-2E31-49E3-8D92-18A74F13FDA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77" name="Rectangle 702">
          <a:extLst>
            <a:ext uri="{FF2B5EF4-FFF2-40B4-BE49-F238E27FC236}">
              <a16:creationId xmlns:a16="http://schemas.microsoft.com/office/drawing/2014/main" id="{7BA4A6F9-ED3B-41F7-BFE9-1BB1EB47CF7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78" name="Rectangle 702">
          <a:extLst>
            <a:ext uri="{FF2B5EF4-FFF2-40B4-BE49-F238E27FC236}">
              <a16:creationId xmlns:a16="http://schemas.microsoft.com/office/drawing/2014/main" id="{746B359C-8863-4AFD-8D4A-AB78E76D36B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79" name="Rectangle 702">
          <a:extLst>
            <a:ext uri="{FF2B5EF4-FFF2-40B4-BE49-F238E27FC236}">
              <a16:creationId xmlns:a16="http://schemas.microsoft.com/office/drawing/2014/main" id="{64A8080A-F280-44E0-97C6-5ED4D93DA93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80" name="Rectangle 702">
          <a:extLst>
            <a:ext uri="{FF2B5EF4-FFF2-40B4-BE49-F238E27FC236}">
              <a16:creationId xmlns:a16="http://schemas.microsoft.com/office/drawing/2014/main" id="{1A6C06AC-D8A7-47D9-AA51-B27B2FB1A26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81" name="Rectangle 702">
          <a:extLst>
            <a:ext uri="{FF2B5EF4-FFF2-40B4-BE49-F238E27FC236}">
              <a16:creationId xmlns:a16="http://schemas.microsoft.com/office/drawing/2014/main" id="{28FC688A-7DD1-408C-BDB7-861B9177C24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82" name="Rectangle 702">
          <a:extLst>
            <a:ext uri="{FF2B5EF4-FFF2-40B4-BE49-F238E27FC236}">
              <a16:creationId xmlns:a16="http://schemas.microsoft.com/office/drawing/2014/main" id="{BA22B4CB-68B9-4671-8B01-998D4E92FFC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83" name="Rectangle 702">
          <a:extLst>
            <a:ext uri="{FF2B5EF4-FFF2-40B4-BE49-F238E27FC236}">
              <a16:creationId xmlns:a16="http://schemas.microsoft.com/office/drawing/2014/main" id="{8B622738-8FBB-4FEF-ABF0-EB9737E345F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84" name="Rectangle 702">
          <a:extLst>
            <a:ext uri="{FF2B5EF4-FFF2-40B4-BE49-F238E27FC236}">
              <a16:creationId xmlns:a16="http://schemas.microsoft.com/office/drawing/2014/main" id="{DA60D860-F286-40D8-BEDD-D5CA420CAB5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85" name="Rectangle 702">
          <a:extLst>
            <a:ext uri="{FF2B5EF4-FFF2-40B4-BE49-F238E27FC236}">
              <a16:creationId xmlns:a16="http://schemas.microsoft.com/office/drawing/2014/main" id="{E57BC728-494C-4399-B42C-1792004C67B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86" name="Rectangle 702">
          <a:extLst>
            <a:ext uri="{FF2B5EF4-FFF2-40B4-BE49-F238E27FC236}">
              <a16:creationId xmlns:a16="http://schemas.microsoft.com/office/drawing/2014/main" id="{1BF9D913-F4D4-4619-82C4-43286AAF0F2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87" name="Rectangle 702">
          <a:extLst>
            <a:ext uri="{FF2B5EF4-FFF2-40B4-BE49-F238E27FC236}">
              <a16:creationId xmlns:a16="http://schemas.microsoft.com/office/drawing/2014/main" id="{B8A1CEB5-E2FD-4D99-9C07-5B86A956A53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88" name="Rectangle 702">
          <a:extLst>
            <a:ext uri="{FF2B5EF4-FFF2-40B4-BE49-F238E27FC236}">
              <a16:creationId xmlns:a16="http://schemas.microsoft.com/office/drawing/2014/main" id="{6CAA4B6E-60F9-4275-BC75-8585823BE08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89" name="Rectangle 702">
          <a:extLst>
            <a:ext uri="{FF2B5EF4-FFF2-40B4-BE49-F238E27FC236}">
              <a16:creationId xmlns:a16="http://schemas.microsoft.com/office/drawing/2014/main" id="{A6F62F53-820B-45DA-9995-BBC9F2E1F59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90" name="Rectangle 702">
          <a:extLst>
            <a:ext uri="{FF2B5EF4-FFF2-40B4-BE49-F238E27FC236}">
              <a16:creationId xmlns:a16="http://schemas.microsoft.com/office/drawing/2014/main" id="{13532621-9C1E-44C9-8F82-AF0F11FABCC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91" name="Rectangle 702">
          <a:extLst>
            <a:ext uri="{FF2B5EF4-FFF2-40B4-BE49-F238E27FC236}">
              <a16:creationId xmlns:a16="http://schemas.microsoft.com/office/drawing/2014/main" id="{2285C340-BE5F-4B99-AE70-58B4B57E845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92" name="Rectangle 702">
          <a:extLst>
            <a:ext uri="{FF2B5EF4-FFF2-40B4-BE49-F238E27FC236}">
              <a16:creationId xmlns:a16="http://schemas.microsoft.com/office/drawing/2014/main" id="{6596EBD1-801D-42F5-AE57-38BE617C913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93" name="Rectangle 702">
          <a:extLst>
            <a:ext uri="{FF2B5EF4-FFF2-40B4-BE49-F238E27FC236}">
              <a16:creationId xmlns:a16="http://schemas.microsoft.com/office/drawing/2014/main" id="{3CD478FC-97F2-4C2A-BBD4-0E1A50C92F1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94" name="Rectangle 702">
          <a:extLst>
            <a:ext uri="{FF2B5EF4-FFF2-40B4-BE49-F238E27FC236}">
              <a16:creationId xmlns:a16="http://schemas.microsoft.com/office/drawing/2014/main" id="{89AE7C51-2CFD-4046-9285-67FA4C71CF6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95" name="Rectangle 702">
          <a:extLst>
            <a:ext uri="{FF2B5EF4-FFF2-40B4-BE49-F238E27FC236}">
              <a16:creationId xmlns:a16="http://schemas.microsoft.com/office/drawing/2014/main" id="{9A7BB4ED-1E9D-45DA-9C19-EA6ABE81C4E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96" name="Rectangle 702">
          <a:extLst>
            <a:ext uri="{FF2B5EF4-FFF2-40B4-BE49-F238E27FC236}">
              <a16:creationId xmlns:a16="http://schemas.microsoft.com/office/drawing/2014/main" id="{806EE100-0057-4B28-BE5B-1D3C6C33E89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97" name="Rectangle 702">
          <a:extLst>
            <a:ext uri="{FF2B5EF4-FFF2-40B4-BE49-F238E27FC236}">
              <a16:creationId xmlns:a16="http://schemas.microsoft.com/office/drawing/2014/main" id="{B256B7FD-EBF2-417C-8A4C-9F73A14D319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98" name="Rectangle 702">
          <a:extLst>
            <a:ext uri="{FF2B5EF4-FFF2-40B4-BE49-F238E27FC236}">
              <a16:creationId xmlns:a16="http://schemas.microsoft.com/office/drawing/2014/main" id="{06C661AC-561E-48EA-8AF7-C4347D8CCB7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6999" name="Rectangle 702">
          <a:extLst>
            <a:ext uri="{FF2B5EF4-FFF2-40B4-BE49-F238E27FC236}">
              <a16:creationId xmlns:a16="http://schemas.microsoft.com/office/drawing/2014/main" id="{516EEB60-C8A1-41A4-A597-D815EFF3F2B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00" name="Rectangle 702">
          <a:extLst>
            <a:ext uri="{FF2B5EF4-FFF2-40B4-BE49-F238E27FC236}">
              <a16:creationId xmlns:a16="http://schemas.microsoft.com/office/drawing/2014/main" id="{5E5C95E3-7450-435A-A02D-49E42C7E730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01" name="Rectangle 702">
          <a:extLst>
            <a:ext uri="{FF2B5EF4-FFF2-40B4-BE49-F238E27FC236}">
              <a16:creationId xmlns:a16="http://schemas.microsoft.com/office/drawing/2014/main" id="{4BCF5BDB-036D-48A8-9528-358C38B93A9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02" name="Rectangle 702">
          <a:extLst>
            <a:ext uri="{FF2B5EF4-FFF2-40B4-BE49-F238E27FC236}">
              <a16:creationId xmlns:a16="http://schemas.microsoft.com/office/drawing/2014/main" id="{623BCC46-E669-414A-850F-0C0650AAFE7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03" name="Rectangle 702">
          <a:extLst>
            <a:ext uri="{FF2B5EF4-FFF2-40B4-BE49-F238E27FC236}">
              <a16:creationId xmlns:a16="http://schemas.microsoft.com/office/drawing/2014/main" id="{FE18A74A-61E1-476D-AA1D-1FE417DB869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04" name="Rectangle 702">
          <a:extLst>
            <a:ext uri="{FF2B5EF4-FFF2-40B4-BE49-F238E27FC236}">
              <a16:creationId xmlns:a16="http://schemas.microsoft.com/office/drawing/2014/main" id="{AC6DDB53-F1BF-488E-A155-892EAF808CD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05" name="Rectangle 702">
          <a:extLst>
            <a:ext uri="{FF2B5EF4-FFF2-40B4-BE49-F238E27FC236}">
              <a16:creationId xmlns:a16="http://schemas.microsoft.com/office/drawing/2014/main" id="{34CFA16B-E566-4CA9-A853-8A0CBFACF81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06" name="Rectangle 702">
          <a:extLst>
            <a:ext uri="{FF2B5EF4-FFF2-40B4-BE49-F238E27FC236}">
              <a16:creationId xmlns:a16="http://schemas.microsoft.com/office/drawing/2014/main" id="{1474F260-2E43-4AD5-BFAE-A30370C5A30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07" name="Rectangle 702">
          <a:extLst>
            <a:ext uri="{FF2B5EF4-FFF2-40B4-BE49-F238E27FC236}">
              <a16:creationId xmlns:a16="http://schemas.microsoft.com/office/drawing/2014/main" id="{82A60E91-3AC7-412C-861C-7B04546D43B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08" name="Rectangle 702">
          <a:extLst>
            <a:ext uri="{FF2B5EF4-FFF2-40B4-BE49-F238E27FC236}">
              <a16:creationId xmlns:a16="http://schemas.microsoft.com/office/drawing/2014/main" id="{AF9543CD-C727-40FC-93B3-85B5F295A41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09" name="Rectangle 702">
          <a:extLst>
            <a:ext uri="{FF2B5EF4-FFF2-40B4-BE49-F238E27FC236}">
              <a16:creationId xmlns:a16="http://schemas.microsoft.com/office/drawing/2014/main" id="{E3D08395-1A33-4EC1-BEE1-2874BB3043A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10" name="Rectangle 702">
          <a:extLst>
            <a:ext uri="{FF2B5EF4-FFF2-40B4-BE49-F238E27FC236}">
              <a16:creationId xmlns:a16="http://schemas.microsoft.com/office/drawing/2014/main" id="{8E1A8825-DCFB-468E-8227-301ED159138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11" name="Rectangle 702">
          <a:extLst>
            <a:ext uri="{FF2B5EF4-FFF2-40B4-BE49-F238E27FC236}">
              <a16:creationId xmlns:a16="http://schemas.microsoft.com/office/drawing/2014/main" id="{4A5B392D-1505-4128-94E5-CAC22AA8733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12" name="Rectangle 702">
          <a:extLst>
            <a:ext uri="{FF2B5EF4-FFF2-40B4-BE49-F238E27FC236}">
              <a16:creationId xmlns:a16="http://schemas.microsoft.com/office/drawing/2014/main" id="{A44BE4E5-4989-4324-ADC2-3B945DA6077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13" name="Rectangle 702">
          <a:extLst>
            <a:ext uri="{FF2B5EF4-FFF2-40B4-BE49-F238E27FC236}">
              <a16:creationId xmlns:a16="http://schemas.microsoft.com/office/drawing/2014/main" id="{CE230971-B39B-46A7-AA28-20E04DDED32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14" name="Rectangle 702">
          <a:extLst>
            <a:ext uri="{FF2B5EF4-FFF2-40B4-BE49-F238E27FC236}">
              <a16:creationId xmlns:a16="http://schemas.microsoft.com/office/drawing/2014/main" id="{07F0C76F-3CA6-416A-B2C5-4DB28DB5680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15" name="Rectangle 702">
          <a:extLst>
            <a:ext uri="{FF2B5EF4-FFF2-40B4-BE49-F238E27FC236}">
              <a16:creationId xmlns:a16="http://schemas.microsoft.com/office/drawing/2014/main" id="{757354DE-E40D-4AB7-B6CF-7296419CFF8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16" name="Rectangle 702">
          <a:extLst>
            <a:ext uri="{FF2B5EF4-FFF2-40B4-BE49-F238E27FC236}">
              <a16:creationId xmlns:a16="http://schemas.microsoft.com/office/drawing/2014/main" id="{DE3C9745-7D72-4CB8-89E3-B17F4722E78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17" name="Rectangle 702">
          <a:extLst>
            <a:ext uri="{FF2B5EF4-FFF2-40B4-BE49-F238E27FC236}">
              <a16:creationId xmlns:a16="http://schemas.microsoft.com/office/drawing/2014/main" id="{87687B6C-8EB5-441B-9D63-9E992564F17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18" name="Rectangle 702">
          <a:extLst>
            <a:ext uri="{FF2B5EF4-FFF2-40B4-BE49-F238E27FC236}">
              <a16:creationId xmlns:a16="http://schemas.microsoft.com/office/drawing/2014/main" id="{C33B8785-A28D-4EC6-8CE7-0BC786B6326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19" name="Rectangle 702">
          <a:extLst>
            <a:ext uri="{FF2B5EF4-FFF2-40B4-BE49-F238E27FC236}">
              <a16:creationId xmlns:a16="http://schemas.microsoft.com/office/drawing/2014/main" id="{C278A9BF-4D8D-47B1-B2C9-66A8010FE23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20" name="Rectangle 702">
          <a:extLst>
            <a:ext uri="{FF2B5EF4-FFF2-40B4-BE49-F238E27FC236}">
              <a16:creationId xmlns:a16="http://schemas.microsoft.com/office/drawing/2014/main" id="{262BE44E-E4B6-46B2-A7C7-A150D24B852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21" name="Rectangle 702">
          <a:extLst>
            <a:ext uri="{FF2B5EF4-FFF2-40B4-BE49-F238E27FC236}">
              <a16:creationId xmlns:a16="http://schemas.microsoft.com/office/drawing/2014/main" id="{86FC397B-2DEB-4740-B879-41641195FEC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22" name="Rectangle 702">
          <a:extLst>
            <a:ext uri="{FF2B5EF4-FFF2-40B4-BE49-F238E27FC236}">
              <a16:creationId xmlns:a16="http://schemas.microsoft.com/office/drawing/2014/main" id="{07042044-E1D3-49F1-8A2D-A9C12BE9BE0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23" name="Rectangle 702">
          <a:extLst>
            <a:ext uri="{FF2B5EF4-FFF2-40B4-BE49-F238E27FC236}">
              <a16:creationId xmlns:a16="http://schemas.microsoft.com/office/drawing/2014/main" id="{DE2F6996-7867-48AD-99CF-1FB451F3A81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24" name="Rectangle 702">
          <a:extLst>
            <a:ext uri="{FF2B5EF4-FFF2-40B4-BE49-F238E27FC236}">
              <a16:creationId xmlns:a16="http://schemas.microsoft.com/office/drawing/2014/main" id="{BA3CAC02-DCDF-4FE3-9F71-51E0A7198A9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25" name="Rectangle 702">
          <a:extLst>
            <a:ext uri="{FF2B5EF4-FFF2-40B4-BE49-F238E27FC236}">
              <a16:creationId xmlns:a16="http://schemas.microsoft.com/office/drawing/2014/main" id="{0C2B8F49-22ED-4D71-96AF-90CF6F26EF9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26" name="Rectangle 702">
          <a:extLst>
            <a:ext uri="{FF2B5EF4-FFF2-40B4-BE49-F238E27FC236}">
              <a16:creationId xmlns:a16="http://schemas.microsoft.com/office/drawing/2014/main" id="{AE331899-B615-439D-B687-DEE703AAA37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27" name="Rectangle 702">
          <a:extLst>
            <a:ext uri="{FF2B5EF4-FFF2-40B4-BE49-F238E27FC236}">
              <a16:creationId xmlns:a16="http://schemas.microsoft.com/office/drawing/2014/main" id="{AE457657-A6AD-4265-98A7-06449200B1A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28" name="Rectangle 702">
          <a:extLst>
            <a:ext uri="{FF2B5EF4-FFF2-40B4-BE49-F238E27FC236}">
              <a16:creationId xmlns:a16="http://schemas.microsoft.com/office/drawing/2014/main" id="{C8162C74-0CB4-4B71-8FBB-6B6EC2F2DCA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29" name="Rectangle 702">
          <a:extLst>
            <a:ext uri="{FF2B5EF4-FFF2-40B4-BE49-F238E27FC236}">
              <a16:creationId xmlns:a16="http://schemas.microsoft.com/office/drawing/2014/main" id="{8C65377E-A551-49B5-A496-B2533923B26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30" name="Rectangle 702">
          <a:extLst>
            <a:ext uri="{FF2B5EF4-FFF2-40B4-BE49-F238E27FC236}">
              <a16:creationId xmlns:a16="http://schemas.microsoft.com/office/drawing/2014/main" id="{547FC034-EE4B-4666-AF28-280F67BB55E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31" name="Rectangle 702">
          <a:extLst>
            <a:ext uri="{FF2B5EF4-FFF2-40B4-BE49-F238E27FC236}">
              <a16:creationId xmlns:a16="http://schemas.microsoft.com/office/drawing/2014/main" id="{C1C4DD63-9EE6-440A-99C8-B6CEBEA1A69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32" name="Rectangle 702">
          <a:extLst>
            <a:ext uri="{FF2B5EF4-FFF2-40B4-BE49-F238E27FC236}">
              <a16:creationId xmlns:a16="http://schemas.microsoft.com/office/drawing/2014/main" id="{9B853461-444C-457A-862F-C7CFE8A118F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33" name="Rectangle 702">
          <a:extLst>
            <a:ext uri="{FF2B5EF4-FFF2-40B4-BE49-F238E27FC236}">
              <a16:creationId xmlns:a16="http://schemas.microsoft.com/office/drawing/2014/main" id="{249BFA63-5EEC-4E86-BED0-CCB67149883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34" name="Rectangle 702">
          <a:extLst>
            <a:ext uri="{FF2B5EF4-FFF2-40B4-BE49-F238E27FC236}">
              <a16:creationId xmlns:a16="http://schemas.microsoft.com/office/drawing/2014/main" id="{2F044A2F-DA68-4033-986F-7A13A6D3F8C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35" name="Rectangle 702">
          <a:extLst>
            <a:ext uri="{FF2B5EF4-FFF2-40B4-BE49-F238E27FC236}">
              <a16:creationId xmlns:a16="http://schemas.microsoft.com/office/drawing/2014/main" id="{6A062570-9E65-471E-B939-BCB550E2C76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36" name="Rectangle 702">
          <a:extLst>
            <a:ext uri="{FF2B5EF4-FFF2-40B4-BE49-F238E27FC236}">
              <a16:creationId xmlns:a16="http://schemas.microsoft.com/office/drawing/2014/main" id="{DBF151CE-8C47-472D-9074-CD5691D94BF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37" name="Rectangle 702">
          <a:extLst>
            <a:ext uri="{FF2B5EF4-FFF2-40B4-BE49-F238E27FC236}">
              <a16:creationId xmlns:a16="http://schemas.microsoft.com/office/drawing/2014/main" id="{E7692DCB-9B4D-4890-BB23-FF82692A2CB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38" name="Rectangle 702">
          <a:extLst>
            <a:ext uri="{FF2B5EF4-FFF2-40B4-BE49-F238E27FC236}">
              <a16:creationId xmlns:a16="http://schemas.microsoft.com/office/drawing/2014/main" id="{C29B9DD6-4B8D-4A74-B3EF-B834F38C4FF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39" name="Rectangle 702">
          <a:extLst>
            <a:ext uri="{FF2B5EF4-FFF2-40B4-BE49-F238E27FC236}">
              <a16:creationId xmlns:a16="http://schemas.microsoft.com/office/drawing/2014/main" id="{69F3DC6B-B060-4318-B70A-349F4FE9C49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40" name="Rectangle 702">
          <a:extLst>
            <a:ext uri="{FF2B5EF4-FFF2-40B4-BE49-F238E27FC236}">
              <a16:creationId xmlns:a16="http://schemas.microsoft.com/office/drawing/2014/main" id="{DE69E3E4-582D-4033-A1B3-701A5ABE3B6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41" name="Rectangle 702">
          <a:extLst>
            <a:ext uri="{FF2B5EF4-FFF2-40B4-BE49-F238E27FC236}">
              <a16:creationId xmlns:a16="http://schemas.microsoft.com/office/drawing/2014/main" id="{BC063A74-83B7-4007-8FA8-3E8A6A06F62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42" name="Rectangle 702">
          <a:extLst>
            <a:ext uri="{FF2B5EF4-FFF2-40B4-BE49-F238E27FC236}">
              <a16:creationId xmlns:a16="http://schemas.microsoft.com/office/drawing/2014/main" id="{7B030141-7BA5-44B8-9D97-BC786FD0E79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43" name="Rectangle 702">
          <a:extLst>
            <a:ext uri="{FF2B5EF4-FFF2-40B4-BE49-F238E27FC236}">
              <a16:creationId xmlns:a16="http://schemas.microsoft.com/office/drawing/2014/main" id="{68DC72E2-9975-421A-9B1F-A8E153A3C6A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44" name="Rectangle 702">
          <a:extLst>
            <a:ext uri="{FF2B5EF4-FFF2-40B4-BE49-F238E27FC236}">
              <a16:creationId xmlns:a16="http://schemas.microsoft.com/office/drawing/2014/main" id="{3D7449DB-206A-43FE-B19F-AACF1066EBE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45" name="Rectangle 702">
          <a:extLst>
            <a:ext uri="{FF2B5EF4-FFF2-40B4-BE49-F238E27FC236}">
              <a16:creationId xmlns:a16="http://schemas.microsoft.com/office/drawing/2014/main" id="{B22BD815-4C4F-44F5-AE0B-4790929BC9F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46" name="Rectangle 702">
          <a:extLst>
            <a:ext uri="{FF2B5EF4-FFF2-40B4-BE49-F238E27FC236}">
              <a16:creationId xmlns:a16="http://schemas.microsoft.com/office/drawing/2014/main" id="{B9315DC4-4018-45F1-B62C-E63BF8CA8B4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47" name="Rectangle 702">
          <a:extLst>
            <a:ext uri="{FF2B5EF4-FFF2-40B4-BE49-F238E27FC236}">
              <a16:creationId xmlns:a16="http://schemas.microsoft.com/office/drawing/2014/main" id="{29F20498-5610-419D-93D0-E4C1F82142F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48" name="Rectangle 702">
          <a:extLst>
            <a:ext uri="{FF2B5EF4-FFF2-40B4-BE49-F238E27FC236}">
              <a16:creationId xmlns:a16="http://schemas.microsoft.com/office/drawing/2014/main" id="{44C336CD-2AD0-4FFB-AE4C-1724F1C01B0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49" name="Rectangle 702">
          <a:extLst>
            <a:ext uri="{FF2B5EF4-FFF2-40B4-BE49-F238E27FC236}">
              <a16:creationId xmlns:a16="http://schemas.microsoft.com/office/drawing/2014/main" id="{9AE73791-DCDF-4CB1-B7E7-BD546254789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50" name="Rectangle 702">
          <a:extLst>
            <a:ext uri="{FF2B5EF4-FFF2-40B4-BE49-F238E27FC236}">
              <a16:creationId xmlns:a16="http://schemas.microsoft.com/office/drawing/2014/main" id="{A17D86E5-ED56-4049-BCE0-15F712D4240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51" name="Rectangle 702">
          <a:extLst>
            <a:ext uri="{FF2B5EF4-FFF2-40B4-BE49-F238E27FC236}">
              <a16:creationId xmlns:a16="http://schemas.microsoft.com/office/drawing/2014/main" id="{28BDB29D-773C-4DF3-87CE-B170417100C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52" name="Rectangle 702">
          <a:extLst>
            <a:ext uri="{FF2B5EF4-FFF2-40B4-BE49-F238E27FC236}">
              <a16:creationId xmlns:a16="http://schemas.microsoft.com/office/drawing/2014/main" id="{5BC92827-C464-4274-B04C-8CC8792E82F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53" name="Rectangle 702">
          <a:extLst>
            <a:ext uri="{FF2B5EF4-FFF2-40B4-BE49-F238E27FC236}">
              <a16:creationId xmlns:a16="http://schemas.microsoft.com/office/drawing/2014/main" id="{657D120E-04CD-4A21-91EF-FE9F43090FB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54" name="Rectangle 702">
          <a:extLst>
            <a:ext uri="{FF2B5EF4-FFF2-40B4-BE49-F238E27FC236}">
              <a16:creationId xmlns:a16="http://schemas.microsoft.com/office/drawing/2014/main" id="{C42EE036-1B93-4FC2-9078-763C8EA89AF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55" name="Rectangle 702">
          <a:extLst>
            <a:ext uri="{FF2B5EF4-FFF2-40B4-BE49-F238E27FC236}">
              <a16:creationId xmlns:a16="http://schemas.microsoft.com/office/drawing/2014/main" id="{01C42410-698B-4FED-9FCF-733B0B77AC6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56" name="Rectangle 702">
          <a:extLst>
            <a:ext uri="{FF2B5EF4-FFF2-40B4-BE49-F238E27FC236}">
              <a16:creationId xmlns:a16="http://schemas.microsoft.com/office/drawing/2014/main" id="{1DD2E4B4-CAD8-4054-90A3-D41E2E57E66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57" name="Rectangle 702">
          <a:extLst>
            <a:ext uri="{FF2B5EF4-FFF2-40B4-BE49-F238E27FC236}">
              <a16:creationId xmlns:a16="http://schemas.microsoft.com/office/drawing/2014/main" id="{15D940A5-CAA0-42EC-BB55-0C637744941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58" name="Rectangle 702">
          <a:extLst>
            <a:ext uri="{FF2B5EF4-FFF2-40B4-BE49-F238E27FC236}">
              <a16:creationId xmlns:a16="http://schemas.microsoft.com/office/drawing/2014/main" id="{1A6BDEE3-5F65-498C-9CFC-E4CAE098C29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59" name="Rectangle 702">
          <a:extLst>
            <a:ext uri="{FF2B5EF4-FFF2-40B4-BE49-F238E27FC236}">
              <a16:creationId xmlns:a16="http://schemas.microsoft.com/office/drawing/2014/main" id="{6B21C3A0-4C50-450C-B4D2-F349F7B4386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60" name="Rectangle 702">
          <a:extLst>
            <a:ext uri="{FF2B5EF4-FFF2-40B4-BE49-F238E27FC236}">
              <a16:creationId xmlns:a16="http://schemas.microsoft.com/office/drawing/2014/main" id="{C3D97795-D2BC-4FC5-8A0E-D5603ABEAE1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61" name="Rectangle 702">
          <a:extLst>
            <a:ext uri="{FF2B5EF4-FFF2-40B4-BE49-F238E27FC236}">
              <a16:creationId xmlns:a16="http://schemas.microsoft.com/office/drawing/2014/main" id="{A2A62860-D834-49CD-8828-2D00D37187B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62" name="Rectangle 702">
          <a:extLst>
            <a:ext uri="{FF2B5EF4-FFF2-40B4-BE49-F238E27FC236}">
              <a16:creationId xmlns:a16="http://schemas.microsoft.com/office/drawing/2014/main" id="{672466EC-15C6-4686-8C1C-3C983024749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63" name="Rectangle 702">
          <a:extLst>
            <a:ext uri="{FF2B5EF4-FFF2-40B4-BE49-F238E27FC236}">
              <a16:creationId xmlns:a16="http://schemas.microsoft.com/office/drawing/2014/main" id="{A48D7DB3-E497-4F3E-AD1F-F77A3BA0A69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64" name="Rectangle 702">
          <a:extLst>
            <a:ext uri="{FF2B5EF4-FFF2-40B4-BE49-F238E27FC236}">
              <a16:creationId xmlns:a16="http://schemas.microsoft.com/office/drawing/2014/main" id="{E4274826-3E8C-4A62-AFDC-BE73B4E1BCB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65" name="Rectangle 702">
          <a:extLst>
            <a:ext uri="{FF2B5EF4-FFF2-40B4-BE49-F238E27FC236}">
              <a16:creationId xmlns:a16="http://schemas.microsoft.com/office/drawing/2014/main" id="{46B9AA69-AC15-4180-A22C-EB9FFCE372D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66" name="Rectangle 702">
          <a:extLst>
            <a:ext uri="{FF2B5EF4-FFF2-40B4-BE49-F238E27FC236}">
              <a16:creationId xmlns:a16="http://schemas.microsoft.com/office/drawing/2014/main" id="{20B29C04-EF88-4D54-81D4-FC51C9A5567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67" name="Rectangle 702">
          <a:extLst>
            <a:ext uri="{FF2B5EF4-FFF2-40B4-BE49-F238E27FC236}">
              <a16:creationId xmlns:a16="http://schemas.microsoft.com/office/drawing/2014/main" id="{2614F349-29E0-4899-A8AF-3FED576895E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68" name="Rectangle 702">
          <a:extLst>
            <a:ext uri="{FF2B5EF4-FFF2-40B4-BE49-F238E27FC236}">
              <a16:creationId xmlns:a16="http://schemas.microsoft.com/office/drawing/2014/main" id="{8214ABF2-B403-4DF2-9FD7-DD738437BA7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69" name="Rectangle 702">
          <a:extLst>
            <a:ext uri="{FF2B5EF4-FFF2-40B4-BE49-F238E27FC236}">
              <a16:creationId xmlns:a16="http://schemas.microsoft.com/office/drawing/2014/main" id="{38418413-7763-4AB2-84D6-E7CE3557441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70" name="Rectangle 702">
          <a:extLst>
            <a:ext uri="{FF2B5EF4-FFF2-40B4-BE49-F238E27FC236}">
              <a16:creationId xmlns:a16="http://schemas.microsoft.com/office/drawing/2014/main" id="{324A5F9C-B91B-4C7C-83AB-539AB775996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71" name="Rectangle 702">
          <a:extLst>
            <a:ext uri="{FF2B5EF4-FFF2-40B4-BE49-F238E27FC236}">
              <a16:creationId xmlns:a16="http://schemas.microsoft.com/office/drawing/2014/main" id="{A89563E8-43D1-4877-BC2E-2E020DB678B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72" name="Rectangle 702">
          <a:extLst>
            <a:ext uri="{FF2B5EF4-FFF2-40B4-BE49-F238E27FC236}">
              <a16:creationId xmlns:a16="http://schemas.microsoft.com/office/drawing/2014/main" id="{5A4FDC69-2C7A-45CE-8FD6-ACB06D6F30A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73" name="Rectangle 702">
          <a:extLst>
            <a:ext uri="{FF2B5EF4-FFF2-40B4-BE49-F238E27FC236}">
              <a16:creationId xmlns:a16="http://schemas.microsoft.com/office/drawing/2014/main" id="{DEE4F036-4347-4F0C-8BC0-3B2DD76ED4A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74" name="Rectangle 702">
          <a:extLst>
            <a:ext uri="{FF2B5EF4-FFF2-40B4-BE49-F238E27FC236}">
              <a16:creationId xmlns:a16="http://schemas.microsoft.com/office/drawing/2014/main" id="{D12A7EE5-DEBA-48C1-9FF4-DD7F62255C6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75" name="Rectangle 702">
          <a:extLst>
            <a:ext uri="{FF2B5EF4-FFF2-40B4-BE49-F238E27FC236}">
              <a16:creationId xmlns:a16="http://schemas.microsoft.com/office/drawing/2014/main" id="{0C797B01-FD70-473F-A8B9-3190E1F4414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076" name="Rectangle 702">
          <a:extLst>
            <a:ext uri="{FF2B5EF4-FFF2-40B4-BE49-F238E27FC236}">
              <a16:creationId xmlns:a16="http://schemas.microsoft.com/office/drawing/2014/main" id="{1525A57F-FB9F-44C5-957A-28284D349AC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077" name="Rectangle 702">
          <a:extLst>
            <a:ext uri="{FF2B5EF4-FFF2-40B4-BE49-F238E27FC236}">
              <a16:creationId xmlns:a16="http://schemas.microsoft.com/office/drawing/2014/main" id="{B0547F80-07C8-4962-B118-312E88DD98B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078" name="Rectangle 702">
          <a:extLst>
            <a:ext uri="{FF2B5EF4-FFF2-40B4-BE49-F238E27FC236}">
              <a16:creationId xmlns:a16="http://schemas.microsoft.com/office/drawing/2014/main" id="{A843AFF0-AC92-487D-AD16-4F40355AD65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079" name="Rectangle 702">
          <a:extLst>
            <a:ext uri="{FF2B5EF4-FFF2-40B4-BE49-F238E27FC236}">
              <a16:creationId xmlns:a16="http://schemas.microsoft.com/office/drawing/2014/main" id="{6A61928A-5C85-43DF-84C2-897896C8B0F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080" name="Rectangle 702">
          <a:extLst>
            <a:ext uri="{FF2B5EF4-FFF2-40B4-BE49-F238E27FC236}">
              <a16:creationId xmlns:a16="http://schemas.microsoft.com/office/drawing/2014/main" id="{60789584-9781-4919-8CE7-6C232A723C6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081" name="Rectangle 702">
          <a:extLst>
            <a:ext uri="{FF2B5EF4-FFF2-40B4-BE49-F238E27FC236}">
              <a16:creationId xmlns:a16="http://schemas.microsoft.com/office/drawing/2014/main" id="{239F0072-2A03-408D-B907-115ADDB7D58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082" name="Rectangle 702">
          <a:extLst>
            <a:ext uri="{FF2B5EF4-FFF2-40B4-BE49-F238E27FC236}">
              <a16:creationId xmlns:a16="http://schemas.microsoft.com/office/drawing/2014/main" id="{EA88F2AE-A980-4E7C-BFAE-1E3FD7572E4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083" name="Rectangle 702">
          <a:extLst>
            <a:ext uri="{FF2B5EF4-FFF2-40B4-BE49-F238E27FC236}">
              <a16:creationId xmlns:a16="http://schemas.microsoft.com/office/drawing/2014/main" id="{76CAE6C2-FD29-4684-AF94-1AC368CC89D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084" name="Rectangle 702">
          <a:extLst>
            <a:ext uri="{FF2B5EF4-FFF2-40B4-BE49-F238E27FC236}">
              <a16:creationId xmlns:a16="http://schemas.microsoft.com/office/drawing/2014/main" id="{601D5226-7FD8-460C-867F-28B8EF90BAC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085" name="Rectangle 702">
          <a:extLst>
            <a:ext uri="{FF2B5EF4-FFF2-40B4-BE49-F238E27FC236}">
              <a16:creationId xmlns:a16="http://schemas.microsoft.com/office/drawing/2014/main" id="{0261BD02-742D-45BB-AABD-64B2509481C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086" name="Rectangle 702">
          <a:extLst>
            <a:ext uri="{FF2B5EF4-FFF2-40B4-BE49-F238E27FC236}">
              <a16:creationId xmlns:a16="http://schemas.microsoft.com/office/drawing/2014/main" id="{9C960A5E-CBC1-4ACB-81F3-1CAAF928D47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87" name="Rectangle 702">
          <a:extLst>
            <a:ext uri="{FF2B5EF4-FFF2-40B4-BE49-F238E27FC236}">
              <a16:creationId xmlns:a16="http://schemas.microsoft.com/office/drawing/2014/main" id="{B846E7B0-CF2D-425B-9520-C78D8071B99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88" name="Rectangle 702">
          <a:extLst>
            <a:ext uri="{FF2B5EF4-FFF2-40B4-BE49-F238E27FC236}">
              <a16:creationId xmlns:a16="http://schemas.microsoft.com/office/drawing/2014/main" id="{999E7B4A-724B-4032-8DCB-681073B40F2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89" name="Rectangle 702">
          <a:extLst>
            <a:ext uri="{FF2B5EF4-FFF2-40B4-BE49-F238E27FC236}">
              <a16:creationId xmlns:a16="http://schemas.microsoft.com/office/drawing/2014/main" id="{DA930F51-10E9-4561-804B-A3BC0089FD1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90" name="Rectangle 702">
          <a:extLst>
            <a:ext uri="{FF2B5EF4-FFF2-40B4-BE49-F238E27FC236}">
              <a16:creationId xmlns:a16="http://schemas.microsoft.com/office/drawing/2014/main" id="{7DCD57E9-46B7-4B4B-8F3E-76EFF46EF61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91" name="Rectangle 702">
          <a:extLst>
            <a:ext uri="{FF2B5EF4-FFF2-40B4-BE49-F238E27FC236}">
              <a16:creationId xmlns:a16="http://schemas.microsoft.com/office/drawing/2014/main" id="{86F3BAD2-0379-4C5B-931C-E1D50DEF7DC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92" name="Rectangle 702">
          <a:extLst>
            <a:ext uri="{FF2B5EF4-FFF2-40B4-BE49-F238E27FC236}">
              <a16:creationId xmlns:a16="http://schemas.microsoft.com/office/drawing/2014/main" id="{B68FA848-E039-43CC-87DB-00A1E6FFAD5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93" name="Rectangle 702">
          <a:extLst>
            <a:ext uri="{FF2B5EF4-FFF2-40B4-BE49-F238E27FC236}">
              <a16:creationId xmlns:a16="http://schemas.microsoft.com/office/drawing/2014/main" id="{8B8B92EB-DE35-4227-8255-73C36014E40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94" name="Rectangle 702">
          <a:extLst>
            <a:ext uri="{FF2B5EF4-FFF2-40B4-BE49-F238E27FC236}">
              <a16:creationId xmlns:a16="http://schemas.microsoft.com/office/drawing/2014/main" id="{9E2D7EF0-A68F-4EA2-8524-FF49E7422DF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95" name="Rectangle 702">
          <a:extLst>
            <a:ext uri="{FF2B5EF4-FFF2-40B4-BE49-F238E27FC236}">
              <a16:creationId xmlns:a16="http://schemas.microsoft.com/office/drawing/2014/main" id="{3F05D0A3-1C3A-42B2-81C7-4324C62EA43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96" name="Rectangle 702">
          <a:extLst>
            <a:ext uri="{FF2B5EF4-FFF2-40B4-BE49-F238E27FC236}">
              <a16:creationId xmlns:a16="http://schemas.microsoft.com/office/drawing/2014/main" id="{EE4AFE12-1182-4FAF-B2D6-11A105EA938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97" name="Rectangle 702">
          <a:extLst>
            <a:ext uri="{FF2B5EF4-FFF2-40B4-BE49-F238E27FC236}">
              <a16:creationId xmlns:a16="http://schemas.microsoft.com/office/drawing/2014/main" id="{6A0851E6-1486-4F68-B0DE-13BB26CD3CA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98" name="Rectangle 702">
          <a:extLst>
            <a:ext uri="{FF2B5EF4-FFF2-40B4-BE49-F238E27FC236}">
              <a16:creationId xmlns:a16="http://schemas.microsoft.com/office/drawing/2014/main" id="{E3C7E8D2-04BB-4AEA-9AAB-93702E0EE52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099" name="Rectangle 702">
          <a:extLst>
            <a:ext uri="{FF2B5EF4-FFF2-40B4-BE49-F238E27FC236}">
              <a16:creationId xmlns:a16="http://schemas.microsoft.com/office/drawing/2014/main" id="{FD7F6481-8D70-44BF-A2FF-FD1F08FA9CC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100" name="Rectangle 702">
          <a:extLst>
            <a:ext uri="{FF2B5EF4-FFF2-40B4-BE49-F238E27FC236}">
              <a16:creationId xmlns:a16="http://schemas.microsoft.com/office/drawing/2014/main" id="{4B6BFB42-4C32-4CC6-8BE3-A4558478A44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101" name="Rectangle 702">
          <a:extLst>
            <a:ext uri="{FF2B5EF4-FFF2-40B4-BE49-F238E27FC236}">
              <a16:creationId xmlns:a16="http://schemas.microsoft.com/office/drawing/2014/main" id="{D6F81E00-1897-43CC-AD3E-C30D9841BB5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102" name="Rectangle 702">
          <a:extLst>
            <a:ext uri="{FF2B5EF4-FFF2-40B4-BE49-F238E27FC236}">
              <a16:creationId xmlns:a16="http://schemas.microsoft.com/office/drawing/2014/main" id="{0190E8B5-3944-4F66-9581-6960BD97570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103" name="Rectangle 702">
          <a:extLst>
            <a:ext uri="{FF2B5EF4-FFF2-40B4-BE49-F238E27FC236}">
              <a16:creationId xmlns:a16="http://schemas.microsoft.com/office/drawing/2014/main" id="{A99EB552-235F-4E34-9B20-CC180B00DC1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104" name="Rectangle 702">
          <a:extLst>
            <a:ext uri="{FF2B5EF4-FFF2-40B4-BE49-F238E27FC236}">
              <a16:creationId xmlns:a16="http://schemas.microsoft.com/office/drawing/2014/main" id="{130A26B4-DA82-4FD5-BD7F-2662E44DB10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105" name="Rectangle 702">
          <a:extLst>
            <a:ext uri="{FF2B5EF4-FFF2-40B4-BE49-F238E27FC236}">
              <a16:creationId xmlns:a16="http://schemas.microsoft.com/office/drawing/2014/main" id="{5482E159-FAE0-4A89-8BFC-2DD4C0F706A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106" name="Rectangle 702">
          <a:extLst>
            <a:ext uri="{FF2B5EF4-FFF2-40B4-BE49-F238E27FC236}">
              <a16:creationId xmlns:a16="http://schemas.microsoft.com/office/drawing/2014/main" id="{81A9D6C2-105A-44C8-BF69-492AEE75769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107" name="Rectangle 702">
          <a:extLst>
            <a:ext uri="{FF2B5EF4-FFF2-40B4-BE49-F238E27FC236}">
              <a16:creationId xmlns:a16="http://schemas.microsoft.com/office/drawing/2014/main" id="{8FA78274-43AB-46ED-9EF0-6E280EDC96B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108" name="Rectangle 702">
          <a:extLst>
            <a:ext uri="{FF2B5EF4-FFF2-40B4-BE49-F238E27FC236}">
              <a16:creationId xmlns:a16="http://schemas.microsoft.com/office/drawing/2014/main" id="{52D51EB2-4D2F-4A6D-BA8B-7131BAB9D83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109" name="Rectangle 702">
          <a:extLst>
            <a:ext uri="{FF2B5EF4-FFF2-40B4-BE49-F238E27FC236}">
              <a16:creationId xmlns:a16="http://schemas.microsoft.com/office/drawing/2014/main" id="{3ADF76A0-081E-46E6-9931-D245C8968F6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110" name="Rectangle 702">
          <a:extLst>
            <a:ext uri="{FF2B5EF4-FFF2-40B4-BE49-F238E27FC236}">
              <a16:creationId xmlns:a16="http://schemas.microsoft.com/office/drawing/2014/main" id="{315F767C-FC9E-45C9-BBE7-D3492665B01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111" name="Rectangle 702">
          <a:extLst>
            <a:ext uri="{FF2B5EF4-FFF2-40B4-BE49-F238E27FC236}">
              <a16:creationId xmlns:a16="http://schemas.microsoft.com/office/drawing/2014/main" id="{0DD69041-19E2-4AB6-96A3-81DD8372368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112" name="Rectangle 702">
          <a:extLst>
            <a:ext uri="{FF2B5EF4-FFF2-40B4-BE49-F238E27FC236}">
              <a16:creationId xmlns:a16="http://schemas.microsoft.com/office/drawing/2014/main" id="{68C5834C-1500-4B1A-9EE3-74DB653EA13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113" name="Rectangle 702">
          <a:extLst>
            <a:ext uri="{FF2B5EF4-FFF2-40B4-BE49-F238E27FC236}">
              <a16:creationId xmlns:a16="http://schemas.microsoft.com/office/drawing/2014/main" id="{3CD59809-E5D5-4384-B981-99FE9A0DE15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114" name="Rectangle 702">
          <a:extLst>
            <a:ext uri="{FF2B5EF4-FFF2-40B4-BE49-F238E27FC236}">
              <a16:creationId xmlns:a16="http://schemas.microsoft.com/office/drawing/2014/main" id="{B340A8BF-B72E-4284-BDC0-D1B460DBDDE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115" name="Rectangle 702">
          <a:extLst>
            <a:ext uri="{FF2B5EF4-FFF2-40B4-BE49-F238E27FC236}">
              <a16:creationId xmlns:a16="http://schemas.microsoft.com/office/drawing/2014/main" id="{462FE450-05BF-49AC-AA91-D98DC040371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116" name="Rectangle 702">
          <a:extLst>
            <a:ext uri="{FF2B5EF4-FFF2-40B4-BE49-F238E27FC236}">
              <a16:creationId xmlns:a16="http://schemas.microsoft.com/office/drawing/2014/main" id="{F3D9EF0A-0C8D-4310-8B65-76C2DC2E84A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117" name="Rectangle 702">
          <a:extLst>
            <a:ext uri="{FF2B5EF4-FFF2-40B4-BE49-F238E27FC236}">
              <a16:creationId xmlns:a16="http://schemas.microsoft.com/office/drawing/2014/main" id="{58A493BF-5808-40AC-9FCC-7460178BB2F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118" name="Rectangle 702">
          <a:extLst>
            <a:ext uri="{FF2B5EF4-FFF2-40B4-BE49-F238E27FC236}">
              <a16:creationId xmlns:a16="http://schemas.microsoft.com/office/drawing/2014/main" id="{5BF137C9-2673-46A3-A6E9-1EAB578356E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119" name="Rectangle 702">
          <a:extLst>
            <a:ext uri="{FF2B5EF4-FFF2-40B4-BE49-F238E27FC236}">
              <a16:creationId xmlns:a16="http://schemas.microsoft.com/office/drawing/2014/main" id="{2FA76B3B-69DE-4A23-8B3F-0784783351A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120" name="Rectangle 702">
          <a:extLst>
            <a:ext uri="{FF2B5EF4-FFF2-40B4-BE49-F238E27FC236}">
              <a16:creationId xmlns:a16="http://schemas.microsoft.com/office/drawing/2014/main" id="{5312C7BC-85F4-4721-B7AB-FE8F4BAEA92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121" name="Rectangle 702">
          <a:extLst>
            <a:ext uri="{FF2B5EF4-FFF2-40B4-BE49-F238E27FC236}">
              <a16:creationId xmlns:a16="http://schemas.microsoft.com/office/drawing/2014/main" id="{B54291DC-1244-43CF-AD9E-9526F8124D2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122" name="Rectangle 702">
          <a:extLst>
            <a:ext uri="{FF2B5EF4-FFF2-40B4-BE49-F238E27FC236}">
              <a16:creationId xmlns:a16="http://schemas.microsoft.com/office/drawing/2014/main" id="{D01404A7-26C4-4EAD-ADE0-F6BF50F71F1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123" name="Rectangle 702">
          <a:extLst>
            <a:ext uri="{FF2B5EF4-FFF2-40B4-BE49-F238E27FC236}">
              <a16:creationId xmlns:a16="http://schemas.microsoft.com/office/drawing/2014/main" id="{9B07615C-75EC-4288-B14D-75CC5C9EA92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124" name="Rectangle 702">
          <a:extLst>
            <a:ext uri="{FF2B5EF4-FFF2-40B4-BE49-F238E27FC236}">
              <a16:creationId xmlns:a16="http://schemas.microsoft.com/office/drawing/2014/main" id="{6918DC00-0618-4A48-A0D4-0965BF6B210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125" name="Rectangle 702">
          <a:extLst>
            <a:ext uri="{FF2B5EF4-FFF2-40B4-BE49-F238E27FC236}">
              <a16:creationId xmlns:a16="http://schemas.microsoft.com/office/drawing/2014/main" id="{240C82CA-E40B-4755-A52B-0831DBB8A51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126" name="Rectangle 702">
          <a:extLst>
            <a:ext uri="{FF2B5EF4-FFF2-40B4-BE49-F238E27FC236}">
              <a16:creationId xmlns:a16="http://schemas.microsoft.com/office/drawing/2014/main" id="{EEB9DF79-4B41-434E-8C8C-7BACB6832DA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60</xdr:row>
      <xdr:rowOff>190510</xdr:rowOff>
    </xdr:from>
    <xdr:to>
      <xdr:col>20</xdr:col>
      <xdr:colOff>157086</xdr:colOff>
      <xdr:row>61</xdr:row>
      <xdr:rowOff>0</xdr:rowOff>
    </xdr:to>
    <xdr:sp macro="" textlink="">
      <xdr:nvSpPr>
        <xdr:cNvPr id="7127" name="Rectangle 702">
          <a:extLst>
            <a:ext uri="{FF2B5EF4-FFF2-40B4-BE49-F238E27FC236}">
              <a16:creationId xmlns:a16="http://schemas.microsoft.com/office/drawing/2014/main" id="{666B839D-C315-41CE-80AE-59A489D112C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128" name="Rectangle 702">
          <a:extLst>
            <a:ext uri="{FF2B5EF4-FFF2-40B4-BE49-F238E27FC236}">
              <a16:creationId xmlns:a16="http://schemas.microsoft.com/office/drawing/2014/main" id="{B329BA07-7BEB-4247-898D-E293E06515A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129" name="Rectangle 702">
          <a:extLst>
            <a:ext uri="{FF2B5EF4-FFF2-40B4-BE49-F238E27FC236}">
              <a16:creationId xmlns:a16="http://schemas.microsoft.com/office/drawing/2014/main" id="{6C72BF05-3ED0-4DF0-B345-91E30F695B9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130" name="Rectangle 702">
          <a:extLst>
            <a:ext uri="{FF2B5EF4-FFF2-40B4-BE49-F238E27FC236}">
              <a16:creationId xmlns:a16="http://schemas.microsoft.com/office/drawing/2014/main" id="{53EE281D-DF8D-4016-9DC4-58831EBFDD2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131" name="Rectangle 702">
          <a:extLst>
            <a:ext uri="{FF2B5EF4-FFF2-40B4-BE49-F238E27FC236}">
              <a16:creationId xmlns:a16="http://schemas.microsoft.com/office/drawing/2014/main" id="{87CE1689-3C80-43FA-A19B-F198AF0B520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132" name="Rectangle 702">
          <a:extLst>
            <a:ext uri="{FF2B5EF4-FFF2-40B4-BE49-F238E27FC236}">
              <a16:creationId xmlns:a16="http://schemas.microsoft.com/office/drawing/2014/main" id="{A71A7EBC-FF52-46ED-8762-F973DE5FB30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133" name="Rectangle 702">
          <a:extLst>
            <a:ext uri="{FF2B5EF4-FFF2-40B4-BE49-F238E27FC236}">
              <a16:creationId xmlns:a16="http://schemas.microsoft.com/office/drawing/2014/main" id="{0509FC67-5BEE-421C-8C6D-867F828AEED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134" name="Rectangle 702">
          <a:extLst>
            <a:ext uri="{FF2B5EF4-FFF2-40B4-BE49-F238E27FC236}">
              <a16:creationId xmlns:a16="http://schemas.microsoft.com/office/drawing/2014/main" id="{16296CDE-486E-45FF-A2FE-6CBEBB4F074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135" name="Rectangle 702">
          <a:extLst>
            <a:ext uri="{FF2B5EF4-FFF2-40B4-BE49-F238E27FC236}">
              <a16:creationId xmlns:a16="http://schemas.microsoft.com/office/drawing/2014/main" id="{71E07BB3-9290-4D30-B439-F30C5A6E5FC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136" name="Rectangle 702">
          <a:extLst>
            <a:ext uri="{FF2B5EF4-FFF2-40B4-BE49-F238E27FC236}">
              <a16:creationId xmlns:a16="http://schemas.microsoft.com/office/drawing/2014/main" id="{C98E5FE4-06B9-4BD6-A5F1-4F18EA6B2C9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137" name="Rectangle 702">
          <a:extLst>
            <a:ext uri="{FF2B5EF4-FFF2-40B4-BE49-F238E27FC236}">
              <a16:creationId xmlns:a16="http://schemas.microsoft.com/office/drawing/2014/main" id="{1CDA97D1-393F-4821-8D6C-D3B8B3EFB1B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138" name="Rectangle 702">
          <a:extLst>
            <a:ext uri="{FF2B5EF4-FFF2-40B4-BE49-F238E27FC236}">
              <a16:creationId xmlns:a16="http://schemas.microsoft.com/office/drawing/2014/main" id="{F63BCF6A-2A33-429B-B352-6F630E6383B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139" name="Rectangle 702">
          <a:extLst>
            <a:ext uri="{FF2B5EF4-FFF2-40B4-BE49-F238E27FC236}">
              <a16:creationId xmlns:a16="http://schemas.microsoft.com/office/drawing/2014/main" id="{4777BA10-A162-4A37-B911-B34E6EA6954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140" name="Rectangle 702">
          <a:extLst>
            <a:ext uri="{FF2B5EF4-FFF2-40B4-BE49-F238E27FC236}">
              <a16:creationId xmlns:a16="http://schemas.microsoft.com/office/drawing/2014/main" id="{15A1FEE1-1228-4A77-A719-0FC9B34616A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141" name="Rectangle 702">
          <a:extLst>
            <a:ext uri="{FF2B5EF4-FFF2-40B4-BE49-F238E27FC236}">
              <a16:creationId xmlns:a16="http://schemas.microsoft.com/office/drawing/2014/main" id="{AE30C468-2D2F-4E36-BF05-9DC69D3F079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142" name="Rectangle 702">
          <a:extLst>
            <a:ext uri="{FF2B5EF4-FFF2-40B4-BE49-F238E27FC236}">
              <a16:creationId xmlns:a16="http://schemas.microsoft.com/office/drawing/2014/main" id="{2BAFA854-546A-464E-A7A4-E7EE8ADDD7C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143" name="Rectangle 702">
          <a:extLst>
            <a:ext uri="{FF2B5EF4-FFF2-40B4-BE49-F238E27FC236}">
              <a16:creationId xmlns:a16="http://schemas.microsoft.com/office/drawing/2014/main" id="{DDC7D919-72C3-4918-9E72-D711A3530C9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144" name="Rectangle 702">
          <a:extLst>
            <a:ext uri="{FF2B5EF4-FFF2-40B4-BE49-F238E27FC236}">
              <a16:creationId xmlns:a16="http://schemas.microsoft.com/office/drawing/2014/main" id="{0D0302EE-4CB3-4C15-9D3C-551045A4700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145" name="Rectangle 702">
          <a:extLst>
            <a:ext uri="{FF2B5EF4-FFF2-40B4-BE49-F238E27FC236}">
              <a16:creationId xmlns:a16="http://schemas.microsoft.com/office/drawing/2014/main" id="{394FE6A2-8648-43BE-BEA3-5F1A00EB7D2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146" name="Rectangle 702">
          <a:extLst>
            <a:ext uri="{FF2B5EF4-FFF2-40B4-BE49-F238E27FC236}">
              <a16:creationId xmlns:a16="http://schemas.microsoft.com/office/drawing/2014/main" id="{D5A1A95B-573A-4FEB-8F0B-38D493B9393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147" name="Rectangle 702">
          <a:extLst>
            <a:ext uri="{FF2B5EF4-FFF2-40B4-BE49-F238E27FC236}">
              <a16:creationId xmlns:a16="http://schemas.microsoft.com/office/drawing/2014/main" id="{813A9168-A94C-4D7B-808D-5F9940A9788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148" name="Rectangle 702">
          <a:extLst>
            <a:ext uri="{FF2B5EF4-FFF2-40B4-BE49-F238E27FC236}">
              <a16:creationId xmlns:a16="http://schemas.microsoft.com/office/drawing/2014/main" id="{1E739CA2-F524-491A-BD46-40DAA7A9BAD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149" name="Rectangle 702">
          <a:extLst>
            <a:ext uri="{FF2B5EF4-FFF2-40B4-BE49-F238E27FC236}">
              <a16:creationId xmlns:a16="http://schemas.microsoft.com/office/drawing/2014/main" id="{4F316775-732F-4C97-BB65-D9D1FD9575D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150" name="Rectangle 702">
          <a:extLst>
            <a:ext uri="{FF2B5EF4-FFF2-40B4-BE49-F238E27FC236}">
              <a16:creationId xmlns:a16="http://schemas.microsoft.com/office/drawing/2014/main" id="{E5F0CB4D-6720-4F8E-9DA2-73FBC6E2D18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151" name="Rectangle 702">
          <a:extLst>
            <a:ext uri="{FF2B5EF4-FFF2-40B4-BE49-F238E27FC236}">
              <a16:creationId xmlns:a16="http://schemas.microsoft.com/office/drawing/2014/main" id="{6CB95794-645E-4A95-84F6-E6F53D4ECFC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152" name="Rectangle 702">
          <a:extLst>
            <a:ext uri="{FF2B5EF4-FFF2-40B4-BE49-F238E27FC236}">
              <a16:creationId xmlns:a16="http://schemas.microsoft.com/office/drawing/2014/main" id="{4A067B40-D5C1-42B7-9E6D-8A3D54505F2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153" name="Rectangle 702">
          <a:extLst>
            <a:ext uri="{FF2B5EF4-FFF2-40B4-BE49-F238E27FC236}">
              <a16:creationId xmlns:a16="http://schemas.microsoft.com/office/drawing/2014/main" id="{39A9F453-6D7D-45C4-AF25-B96D4D8FAC6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154" name="Rectangle 702">
          <a:extLst>
            <a:ext uri="{FF2B5EF4-FFF2-40B4-BE49-F238E27FC236}">
              <a16:creationId xmlns:a16="http://schemas.microsoft.com/office/drawing/2014/main" id="{0E73742E-C058-48DC-AD55-E31EA57B2B4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155" name="Rectangle 702">
          <a:extLst>
            <a:ext uri="{FF2B5EF4-FFF2-40B4-BE49-F238E27FC236}">
              <a16:creationId xmlns:a16="http://schemas.microsoft.com/office/drawing/2014/main" id="{C9A75133-BB83-4C94-B76A-287EB41B616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156" name="Rectangle 702">
          <a:extLst>
            <a:ext uri="{FF2B5EF4-FFF2-40B4-BE49-F238E27FC236}">
              <a16:creationId xmlns:a16="http://schemas.microsoft.com/office/drawing/2014/main" id="{B0061A35-E5A3-4BA9-BF99-CF5CA95448B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157" name="Rectangle 702">
          <a:extLst>
            <a:ext uri="{FF2B5EF4-FFF2-40B4-BE49-F238E27FC236}">
              <a16:creationId xmlns:a16="http://schemas.microsoft.com/office/drawing/2014/main" id="{19D75B8E-F616-4BA3-9C40-052ADD77425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158" name="Rectangle 702">
          <a:extLst>
            <a:ext uri="{FF2B5EF4-FFF2-40B4-BE49-F238E27FC236}">
              <a16:creationId xmlns:a16="http://schemas.microsoft.com/office/drawing/2014/main" id="{47DBA786-E753-41CB-816F-7F83D38AE86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159" name="Rectangle 702">
          <a:extLst>
            <a:ext uri="{FF2B5EF4-FFF2-40B4-BE49-F238E27FC236}">
              <a16:creationId xmlns:a16="http://schemas.microsoft.com/office/drawing/2014/main" id="{677C789A-6C63-43B6-B9A8-6332BFD3D87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160" name="Rectangle 702">
          <a:extLst>
            <a:ext uri="{FF2B5EF4-FFF2-40B4-BE49-F238E27FC236}">
              <a16:creationId xmlns:a16="http://schemas.microsoft.com/office/drawing/2014/main" id="{47AC887E-3431-446E-99B6-D2EACDB58D8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161" name="Rectangle 702">
          <a:extLst>
            <a:ext uri="{FF2B5EF4-FFF2-40B4-BE49-F238E27FC236}">
              <a16:creationId xmlns:a16="http://schemas.microsoft.com/office/drawing/2014/main" id="{FD87B033-E547-4748-B04F-DE49BE942E8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162" name="Rectangle 702">
          <a:extLst>
            <a:ext uri="{FF2B5EF4-FFF2-40B4-BE49-F238E27FC236}">
              <a16:creationId xmlns:a16="http://schemas.microsoft.com/office/drawing/2014/main" id="{FE103459-6D48-4FFF-99CE-0EED97DA009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163" name="Rectangle 702">
          <a:extLst>
            <a:ext uri="{FF2B5EF4-FFF2-40B4-BE49-F238E27FC236}">
              <a16:creationId xmlns:a16="http://schemas.microsoft.com/office/drawing/2014/main" id="{CE4E396D-0147-4F67-8C02-8CE074CC841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164" name="Rectangle 702">
          <a:extLst>
            <a:ext uri="{FF2B5EF4-FFF2-40B4-BE49-F238E27FC236}">
              <a16:creationId xmlns:a16="http://schemas.microsoft.com/office/drawing/2014/main" id="{77D3FB46-19C3-4017-9E4A-D850770567C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165" name="Rectangle 702">
          <a:extLst>
            <a:ext uri="{FF2B5EF4-FFF2-40B4-BE49-F238E27FC236}">
              <a16:creationId xmlns:a16="http://schemas.microsoft.com/office/drawing/2014/main" id="{57304AEC-0287-45CE-B79E-E1C10034E4B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166" name="Rectangle 702">
          <a:extLst>
            <a:ext uri="{FF2B5EF4-FFF2-40B4-BE49-F238E27FC236}">
              <a16:creationId xmlns:a16="http://schemas.microsoft.com/office/drawing/2014/main" id="{A18B1C58-43CF-4A27-A80C-E524682B3D2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167" name="Rectangle 702">
          <a:extLst>
            <a:ext uri="{FF2B5EF4-FFF2-40B4-BE49-F238E27FC236}">
              <a16:creationId xmlns:a16="http://schemas.microsoft.com/office/drawing/2014/main" id="{D276AC58-DD49-48BA-8A6B-97D7841C7E0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168" name="Rectangle 702">
          <a:extLst>
            <a:ext uri="{FF2B5EF4-FFF2-40B4-BE49-F238E27FC236}">
              <a16:creationId xmlns:a16="http://schemas.microsoft.com/office/drawing/2014/main" id="{4A9FD4F6-2FD6-4684-8900-75508BBA2A9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169" name="Rectangle 702">
          <a:extLst>
            <a:ext uri="{FF2B5EF4-FFF2-40B4-BE49-F238E27FC236}">
              <a16:creationId xmlns:a16="http://schemas.microsoft.com/office/drawing/2014/main" id="{0C7D71B0-F069-4AC3-9B93-6823C93D084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170" name="Rectangle 702">
          <a:extLst>
            <a:ext uri="{FF2B5EF4-FFF2-40B4-BE49-F238E27FC236}">
              <a16:creationId xmlns:a16="http://schemas.microsoft.com/office/drawing/2014/main" id="{D844455D-01B1-46E9-B608-31B1E441D79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171" name="Rectangle 702">
          <a:extLst>
            <a:ext uri="{FF2B5EF4-FFF2-40B4-BE49-F238E27FC236}">
              <a16:creationId xmlns:a16="http://schemas.microsoft.com/office/drawing/2014/main" id="{55B1B1AE-8CF9-4AE5-8988-AA45AA4F9F4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172" name="Rectangle 702">
          <a:extLst>
            <a:ext uri="{FF2B5EF4-FFF2-40B4-BE49-F238E27FC236}">
              <a16:creationId xmlns:a16="http://schemas.microsoft.com/office/drawing/2014/main" id="{E44DAF6A-D860-4731-866F-A76F80E32F7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173" name="Rectangle 702">
          <a:extLst>
            <a:ext uri="{FF2B5EF4-FFF2-40B4-BE49-F238E27FC236}">
              <a16:creationId xmlns:a16="http://schemas.microsoft.com/office/drawing/2014/main" id="{BA951A3A-5DCB-4F02-900F-742A3144B81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174" name="Rectangle 702">
          <a:extLst>
            <a:ext uri="{FF2B5EF4-FFF2-40B4-BE49-F238E27FC236}">
              <a16:creationId xmlns:a16="http://schemas.microsoft.com/office/drawing/2014/main" id="{8C44EC9F-CD57-4D9B-864E-89CC1ADA784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175" name="Rectangle 702">
          <a:extLst>
            <a:ext uri="{FF2B5EF4-FFF2-40B4-BE49-F238E27FC236}">
              <a16:creationId xmlns:a16="http://schemas.microsoft.com/office/drawing/2014/main" id="{A347AAB2-2B02-4771-9643-5EB16CEFB71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176" name="Rectangle 702">
          <a:extLst>
            <a:ext uri="{FF2B5EF4-FFF2-40B4-BE49-F238E27FC236}">
              <a16:creationId xmlns:a16="http://schemas.microsoft.com/office/drawing/2014/main" id="{6D1F211B-4D75-4176-9086-3FBD716F5B3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177" name="Rectangle 702">
          <a:extLst>
            <a:ext uri="{FF2B5EF4-FFF2-40B4-BE49-F238E27FC236}">
              <a16:creationId xmlns:a16="http://schemas.microsoft.com/office/drawing/2014/main" id="{EF3C5936-0553-4EE7-AF49-09ADF59FA46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178" name="Rectangle 702">
          <a:extLst>
            <a:ext uri="{FF2B5EF4-FFF2-40B4-BE49-F238E27FC236}">
              <a16:creationId xmlns:a16="http://schemas.microsoft.com/office/drawing/2014/main" id="{CA7EBF6E-0795-451B-B527-E05815CB8CA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179" name="Rectangle 702">
          <a:extLst>
            <a:ext uri="{FF2B5EF4-FFF2-40B4-BE49-F238E27FC236}">
              <a16:creationId xmlns:a16="http://schemas.microsoft.com/office/drawing/2014/main" id="{2632679F-BD2F-49C8-800F-4CC40682D34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180" name="Rectangle 702">
          <a:extLst>
            <a:ext uri="{FF2B5EF4-FFF2-40B4-BE49-F238E27FC236}">
              <a16:creationId xmlns:a16="http://schemas.microsoft.com/office/drawing/2014/main" id="{D11797C3-83A3-4919-84F3-46661A14654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181" name="Rectangle 702">
          <a:extLst>
            <a:ext uri="{FF2B5EF4-FFF2-40B4-BE49-F238E27FC236}">
              <a16:creationId xmlns:a16="http://schemas.microsoft.com/office/drawing/2014/main" id="{0B9A891E-CCAF-4703-AFF9-CE4FDF6A502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182" name="Rectangle 702">
          <a:extLst>
            <a:ext uri="{FF2B5EF4-FFF2-40B4-BE49-F238E27FC236}">
              <a16:creationId xmlns:a16="http://schemas.microsoft.com/office/drawing/2014/main" id="{CFB1E535-00E8-4534-9471-A66F8523719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183" name="Rectangle 702">
          <a:extLst>
            <a:ext uri="{FF2B5EF4-FFF2-40B4-BE49-F238E27FC236}">
              <a16:creationId xmlns:a16="http://schemas.microsoft.com/office/drawing/2014/main" id="{4A704E5B-5669-4B35-A7FF-49710CAC9CA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184" name="Rectangle 702">
          <a:extLst>
            <a:ext uri="{FF2B5EF4-FFF2-40B4-BE49-F238E27FC236}">
              <a16:creationId xmlns:a16="http://schemas.microsoft.com/office/drawing/2014/main" id="{69245DE9-7D6F-4743-972F-78FA6B4C7B8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185" name="Rectangle 702">
          <a:extLst>
            <a:ext uri="{FF2B5EF4-FFF2-40B4-BE49-F238E27FC236}">
              <a16:creationId xmlns:a16="http://schemas.microsoft.com/office/drawing/2014/main" id="{8E602810-0B6F-4E10-9D7B-3285E1243B9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186" name="Rectangle 702">
          <a:extLst>
            <a:ext uri="{FF2B5EF4-FFF2-40B4-BE49-F238E27FC236}">
              <a16:creationId xmlns:a16="http://schemas.microsoft.com/office/drawing/2014/main" id="{FB5F69CD-44B7-4BE9-B4EA-8B7ECCB62B3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187" name="Rectangle 702">
          <a:extLst>
            <a:ext uri="{FF2B5EF4-FFF2-40B4-BE49-F238E27FC236}">
              <a16:creationId xmlns:a16="http://schemas.microsoft.com/office/drawing/2014/main" id="{7A6698AF-20B5-4D87-A07F-EAD958C4624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188" name="Rectangle 702">
          <a:extLst>
            <a:ext uri="{FF2B5EF4-FFF2-40B4-BE49-F238E27FC236}">
              <a16:creationId xmlns:a16="http://schemas.microsoft.com/office/drawing/2014/main" id="{4EC255DF-241F-4B05-B2BD-F36013DA4D9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189" name="Rectangle 702">
          <a:extLst>
            <a:ext uri="{FF2B5EF4-FFF2-40B4-BE49-F238E27FC236}">
              <a16:creationId xmlns:a16="http://schemas.microsoft.com/office/drawing/2014/main" id="{BAD4F038-599E-4035-8742-12AD8C0AD6F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190" name="Rectangle 702">
          <a:extLst>
            <a:ext uri="{FF2B5EF4-FFF2-40B4-BE49-F238E27FC236}">
              <a16:creationId xmlns:a16="http://schemas.microsoft.com/office/drawing/2014/main" id="{97C951A2-402F-400C-8B33-2A378D2E5D9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191" name="Rectangle 702">
          <a:extLst>
            <a:ext uri="{FF2B5EF4-FFF2-40B4-BE49-F238E27FC236}">
              <a16:creationId xmlns:a16="http://schemas.microsoft.com/office/drawing/2014/main" id="{F75B7B7A-A198-4036-8032-95A6DC04353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192" name="Rectangle 702">
          <a:extLst>
            <a:ext uri="{FF2B5EF4-FFF2-40B4-BE49-F238E27FC236}">
              <a16:creationId xmlns:a16="http://schemas.microsoft.com/office/drawing/2014/main" id="{5079480E-D4AC-4ED2-880C-F9DF418C455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193" name="Rectangle 702">
          <a:extLst>
            <a:ext uri="{FF2B5EF4-FFF2-40B4-BE49-F238E27FC236}">
              <a16:creationId xmlns:a16="http://schemas.microsoft.com/office/drawing/2014/main" id="{1357F5A6-AFE8-49D5-A71C-7598BD068FE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194" name="Rectangle 702">
          <a:extLst>
            <a:ext uri="{FF2B5EF4-FFF2-40B4-BE49-F238E27FC236}">
              <a16:creationId xmlns:a16="http://schemas.microsoft.com/office/drawing/2014/main" id="{43487744-147E-44DA-9071-A62DD43BC41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195" name="Rectangle 702">
          <a:extLst>
            <a:ext uri="{FF2B5EF4-FFF2-40B4-BE49-F238E27FC236}">
              <a16:creationId xmlns:a16="http://schemas.microsoft.com/office/drawing/2014/main" id="{8CDA994C-AE8D-41CD-9BFB-20EBF9F686F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196" name="Rectangle 702">
          <a:extLst>
            <a:ext uri="{FF2B5EF4-FFF2-40B4-BE49-F238E27FC236}">
              <a16:creationId xmlns:a16="http://schemas.microsoft.com/office/drawing/2014/main" id="{EEA949CB-DD12-414D-95DE-C8459E2D846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197" name="Rectangle 702">
          <a:extLst>
            <a:ext uri="{FF2B5EF4-FFF2-40B4-BE49-F238E27FC236}">
              <a16:creationId xmlns:a16="http://schemas.microsoft.com/office/drawing/2014/main" id="{14946857-0360-453B-BFBE-E7FFF936C65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198" name="Rectangle 702">
          <a:extLst>
            <a:ext uri="{FF2B5EF4-FFF2-40B4-BE49-F238E27FC236}">
              <a16:creationId xmlns:a16="http://schemas.microsoft.com/office/drawing/2014/main" id="{3B86C7E1-92DA-48D5-B9F9-BB097516F28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199" name="Rectangle 702">
          <a:extLst>
            <a:ext uri="{FF2B5EF4-FFF2-40B4-BE49-F238E27FC236}">
              <a16:creationId xmlns:a16="http://schemas.microsoft.com/office/drawing/2014/main" id="{8558429D-F35A-42DC-8572-CCF93FB776C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00" name="Rectangle 702">
          <a:extLst>
            <a:ext uri="{FF2B5EF4-FFF2-40B4-BE49-F238E27FC236}">
              <a16:creationId xmlns:a16="http://schemas.microsoft.com/office/drawing/2014/main" id="{CCBB73DD-C2E1-4F86-B007-0368274734E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01" name="Rectangle 702">
          <a:extLst>
            <a:ext uri="{FF2B5EF4-FFF2-40B4-BE49-F238E27FC236}">
              <a16:creationId xmlns:a16="http://schemas.microsoft.com/office/drawing/2014/main" id="{0B9C2685-96A8-44D7-BF2D-19BF37BA692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02" name="Rectangle 702">
          <a:extLst>
            <a:ext uri="{FF2B5EF4-FFF2-40B4-BE49-F238E27FC236}">
              <a16:creationId xmlns:a16="http://schemas.microsoft.com/office/drawing/2014/main" id="{B6B6968F-9803-44C3-90FC-08833EDB31E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03" name="Rectangle 702">
          <a:extLst>
            <a:ext uri="{FF2B5EF4-FFF2-40B4-BE49-F238E27FC236}">
              <a16:creationId xmlns:a16="http://schemas.microsoft.com/office/drawing/2014/main" id="{737FE8AE-EBDD-4A50-BBC0-85C35A31A06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04" name="Rectangle 702">
          <a:extLst>
            <a:ext uri="{FF2B5EF4-FFF2-40B4-BE49-F238E27FC236}">
              <a16:creationId xmlns:a16="http://schemas.microsoft.com/office/drawing/2014/main" id="{8BF057A1-A107-41CF-BBEF-50BDE078B8F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05" name="Rectangle 702">
          <a:extLst>
            <a:ext uri="{FF2B5EF4-FFF2-40B4-BE49-F238E27FC236}">
              <a16:creationId xmlns:a16="http://schemas.microsoft.com/office/drawing/2014/main" id="{0453A2A4-9A97-4315-8320-93497B9BD42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06" name="Rectangle 702">
          <a:extLst>
            <a:ext uri="{FF2B5EF4-FFF2-40B4-BE49-F238E27FC236}">
              <a16:creationId xmlns:a16="http://schemas.microsoft.com/office/drawing/2014/main" id="{40293669-B548-4CBB-9678-771ABDC1BFB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07" name="Rectangle 702">
          <a:extLst>
            <a:ext uri="{FF2B5EF4-FFF2-40B4-BE49-F238E27FC236}">
              <a16:creationId xmlns:a16="http://schemas.microsoft.com/office/drawing/2014/main" id="{2D66FECB-727E-4BC9-9A1F-23016414B38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08" name="Rectangle 702">
          <a:extLst>
            <a:ext uri="{FF2B5EF4-FFF2-40B4-BE49-F238E27FC236}">
              <a16:creationId xmlns:a16="http://schemas.microsoft.com/office/drawing/2014/main" id="{E9623C0D-EA07-45BA-A705-AC9886C5968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09" name="Rectangle 702">
          <a:extLst>
            <a:ext uri="{FF2B5EF4-FFF2-40B4-BE49-F238E27FC236}">
              <a16:creationId xmlns:a16="http://schemas.microsoft.com/office/drawing/2014/main" id="{4B6A30A5-1FE4-426F-8395-88231B5B934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10" name="Rectangle 702">
          <a:extLst>
            <a:ext uri="{FF2B5EF4-FFF2-40B4-BE49-F238E27FC236}">
              <a16:creationId xmlns:a16="http://schemas.microsoft.com/office/drawing/2014/main" id="{2DDD202A-6CA4-4A83-8700-F8FC2227871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11" name="Rectangle 702">
          <a:extLst>
            <a:ext uri="{FF2B5EF4-FFF2-40B4-BE49-F238E27FC236}">
              <a16:creationId xmlns:a16="http://schemas.microsoft.com/office/drawing/2014/main" id="{569FB627-9FE7-4838-8868-167642AF6AB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12" name="Rectangle 702">
          <a:extLst>
            <a:ext uri="{FF2B5EF4-FFF2-40B4-BE49-F238E27FC236}">
              <a16:creationId xmlns:a16="http://schemas.microsoft.com/office/drawing/2014/main" id="{D5D21D26-B780-4F72-8DBA-BE5109A0890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13" name="Rectangle 702">
          <a:extLst>
            <a:ext uri="{FF2B5EF4-FFF2-40B4-BE49-F238E27FC236}">
              <a16:creationId xmlns:a16="http://schemas.microsoft.com/office/drawing/2014/main" id="{ADB01578-8655-4560-A31C-F314F062BC6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14" name="Rectangle 702">
          <a:extLst>
            <a:ext uri="{FF2B5EF4-FFF2-40B4-BE49-F238E27FC236}">
              <a16:creationId xmlns:a16="http://schemas.microsoft.com/office/drawing/2014/main" id="{7A23B856-C081-4466-98C1-E666EA6B1B2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15" name="Rectangle 702">
          <a:extLst>
            <a:ext uri="{FF2B5EF4-FFF2-40B4-BE49-F238E27FC236}">
              <a16:creationId xmlns:a16="http://schemas.microsoft.com/office/drawing/2014/main" id="{1A80756F-43DC-4A70-891D-CE249DBFB01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16" name="Rectangle 702">
          <a:extLst>
            <a:ext uri="{FF2B5EF4-FFF2-40B4-BE49-F238E27FC236}">
              <a16:creationId xmlns:a16="http://schemas.microsoft.com/office/drawing/2014/main" id="{3D06DF63-254C-40D4-A001-78E2CA0E7D4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17" name="Rectangle 702">
          <a:extLst>
            <a:ext uri="{FF2B5EF4-FFF2-40B4-BE49-F238E27FC236}">
              <a16:creationId xmlns:a16="http://schemas.microsoft.com/office/drawing/2014/main" id="{C1E2A7E4-46F9-427E-ACF4-7D67AE8789E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18" name="Rectangle 702">
          <a:extLst>
            <a:ext uri="{FF2B5EF4-FFF2-40B4-BE49-F238E27FC236}">
              <a16:creationId xmlns:a16="http://schemas.microsoft.com/office/drawing/2014/main" id="{D6D50D38-A537-4BB6-B63E-832DE569772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19" name="Rectangle 702">
          <a:extLst>
            <a:ext uri="{FF2B5EF4-FFF2-40B4-BE49-F238E27FC236}">
              <a16:creationId xmlns:a16="http://schemas.microsoft.com/office/drawing/2014/main" id="{2D4D6D13-2207-4F7C-A1D3-CFAE04C1C05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20" name="Rectangle 702">
          <a:extLst>
            <a:ext uri="{FF2B5EF4-FFF2-40B4-BE49-F238E27FC236}">
              <a16:creationId xmlns:a16="http://schemas.microsoft.com/office/drawing/2014/main" id="{B5BB85EC-0DC9-411A-B3F1-5A74DE26B17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21" name="Rectangle 702">
          <a:extLst>
            <a:ext uri="{FF2B5EF4-FFF2-40B4-BE49-F238E27FC236}">
              <a16:creationId xmlns:a16="http://schemas.microsoft.com/office/drawing/2014/main" id="{FA8D1FB0-9458-4713-9AA6-9610F17AD61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22" name="Rectangle 702">
          <a:extLst>
            <a:ext uri="{FF2B5EF4-FFF2-40B4-BE49-F238E27FC236}">
              <a16:creationId xmlns:a16="http://schemas.microsoft.com/office/drawing/2014/main" id="{83278C4D-60AE-46E1-B34D-39C3B627900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23" name="Rectangle 702">
          <a:extLst>
            <a:ext uri="{FF2B5EF4-FFF2-40B4-BE49-F238E27FC236}">
              <a16:creationId xmlns:a16="http://schemas.microsoft.com/office/drawing/2014/main" id="{F398D4B1-4BB0-44A7-A97E-D16EE0FE5DD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24" name="Rectangle 702">
          <a:extLst>
            <a:ext uri="{FF2B5EF4-FFF2-40B4-BE49-F238E27FC236}">
              <a16:creationId xmlns:a16="http://schemas.microsoft.com/office/drawing/2014/main" id="{4A1317F8-7A85-4E15-864E-4D79FD5DDCE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25" name="Rectangle 702">
          <a:extLst>
            <a:ext uri="{FF2B5EF4-FFF2-40B4-BE49-F238E27FC236}">
              <a16:creationId xmlns:a16="http://schemas.microsoft.com/office/drawing/2014/main" id="{BC41EA66-994F-4647-8EE1-6B7BC3391B0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26" name="Rectangle 702">
          <a:extLst>
            <a:ext uri="{FF2B5EF4-FFF2-40B4-BE49-F238E27FC236}">
              <a16:creationId xmlns:a16="http://schemas.microsoft.com/office/drawing/2014/main" id="{1CA4B3BE-26E4-42BA-85D7-94C577F6C3C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27" name="Rectangle 702">
          <a:extLst>
            <a:ext uri="{FF2B5EF4-FFF2-40B4-BE49-F238E27FC236}">
              <a16:creationId xmlns:a16="http://schemas.microsoft.com/office/drawing/2014/main" id="{8F184D32-233E-4523-991C-8412AD5B132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28" name="Rectangle 702">
          <a:extLst>
            <a:ext uri="{FF2B5EF4-FFF2-40B4-BE49-F238E27FC236}">
              <a16:creationId xmlns:a16="http://schemas.microsoft.com/office/drawing/2014/main" id="{ADA35ADC-47B0-4E7F-BF25-A86566F1011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29" name="Rectangle 702">
          <a:extLst>
            <a:ext uri="{FF2B5EF4-FFF2-40B4-BE49-F238E27FC236}">
              <a16:creationId xmlns:a16="http://schemas.microsoft.com/office/drawing/2014/main" id="{5D9BC05B-D595-4605-8957-092E04A9459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30" name="Rectangle 702">
          <a:extLst>
            <a:ext uri="{FF2B5EF4-FFF2-40B4-BE49-F238E27FC236}">
              <a16:creationId xmlns:a16="http://schemas.microsoft.com/office/drawing/2014/main" id="{11D858FF-6605-4805-8121-09C0B7D70DF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31" name="Rectangle 702">
          <a:extLst>
            <a:ext uri="{FF2B5EF4-FFF2-40B4-BE49-F238E27FC236}">
              <a16:creationId xmlns:a16="http://schemas.microsoft.com/office/drawing/2014/main" id="{91C158E5-6568-49D3-BBCF-DB6F47DC81E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32" name="Rectangle 702">
          <a:extLst>
            <a:ext uri="{FF2B5EF4-FFF2-40B4-BE49-F238E27FC236}">
              <a16:creationId xmlns:a16="http://schemas.microsoft.com/office/drawing/2014/main" id="{722CC842-268D-460E-9E76-5F43C65AC52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33" name="Rectangle 702">
          <a:extLst>
            <a:ext uri="{FF2B5EF4-FFF2-40B4-BE49-F238E27FC236}">
              <a16:creationId xmlns:a16="http://schemas.microsoft.com/office/drawing/2014/main" id="{2DEF9BA1-02FD-4AE0-B436-BF8C2406922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34" name="Rectangle 702">
          <a:extLst>
            <a:ext uri="{FF2B5EF4-FFF2-40B4-BE49-F238E27FC236}">
              <a16:creationId xmlns:a16="http://schemas.microsoft.com/office/drawing/2014/main" id="{50526E31-BE04-4F80-9E3A-D0310515952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35" name="Rectangle 702">
          <a:extLst>
            <a:ext uri="{FF2B5EF4-FFF2-40B4-BE49-F238E27FC236}">
              <a16:creationId xmlns:a16="http://schemas.microsoft.com/office/drawing/2014/main" id="{2D7D2841-C7DE-44CA-BAC6-EC7845E5FD6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36" name="Rectangle 702">
          <a:extLst>
            <a:ext uri="{FF2B5EF4-FFF2-40B4-BE49-F238E27FC236}">
              <a16:creationId xmlns:a16="http://schemas.microsoft.com/office/drawing/2014/main" id="{29261CC8-D9EE-4DF9-B0CA-DBE1AD9CD90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37" name="Rectangle 702">
          <a:extLst>
            <a:ext uri="{FF2B5EF4-FFF2-40B4-BE49-F238E27FC236}">
              <a16:creationId xmlns:a16="http://schemas.microsoft.com/office/drawing/2014/main" id="{E782204C-C439-45C4-922E-412959AE2EF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38" name="Rectangle 702">
          <a:extLst>
            <a:ext uri="{FF2B5EF4-FFF2-40B4-BE49-F238E27FC236}">
              <a16:creationId xmlns:a16="http://schemas.microsoft.com/office/drawing/2014/main" id="{FE5CBF6E-FE50-4FFD-B878-CE60AE03869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39" name="Rectangle 702">
          <a:extLst>
            <a:ext uri="{FF2B5EF4-FFF2-40B4-BE49-F238E27FC236}">
              <a16:creationId xmlns:a16="http://schemas.microsoft.com/office/drawing/2014/main" id="{F72F163A-F73B-46BB-BECF-26A2F6CC557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40" name="Rectangle 702">
          <a:extLst>
            <a:ext uri="{FF2B5EF4-FFF2-40B4-BE49-F238E27FC236}">
              <a16:creationId xmlns:a16="http://schemas.microsoft.com/office/drawing/2014/main" id="{F58D80A6-6336-4A98-9D02-A3D4C73CD92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41" name="Rectangle 702">
          <a:extLst>
            <a:ext uri="{FF2B5EF4-FFF2-40B4-BE49-F238E27FC236}">
              <a16:creationId xmlns:a16="http://schemas.microsoft.com/office/drawing/2014/main" id="{DCDF912D-3BDB-4819-9C2E-D5285F6FC02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42" name="Rectangle 702">
          <a:extLst>
            <a:ext uri="{FF2B5EF4-FFF2-40B4-BE49-F238E27FC236}">
              <a16:creationId xmlns:a16="http://schemas.microsoft.com/office/drawing/2014/main" id="{558FA3B6-ADB1-4E5D-9904-3ED19CD0E5F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43" name="Rectangle 702">
          <a:extLst>
            <a:ext uri="{FF2B5EF4-FFF2-40B4-BE49-F238E27FC236}">
              <a16:creationId xmlns:a16="http://schemas.microsoft.com/office/drawing/2014/main" id="{81ADE9AB-BD10-407E-A511-3554CA73DD1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44" name="Rectangle 702">
          <a:extLst>
            <a:ext uri="{FF2B5EF4-FFF2-40B4-BE49-F238E27FC236}">
              <a16:creationId xmlns:a16="http://schemas.microsoft.com/office/drawing/2014/main" id="{A19F44AE-EC87-42E3-88A2-C1E660F2510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45" name="Rectangle 702">
          <a:extLst>
            <a:ext uri="{FF2B5EF4-FFF2-40B4-BE49-F238E27FC236}">
              <a16:creationId xmlns:a16="http://schemas.microsoft.com/office/drawing/2014/main" id="{7D0F9BD0-A252-4A93-B41C-8AAE785F790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46" name="Rectangle 702">
          <a:extLst>
            <a:ext uri="{FF2B5EF4-FFF2-40B4-BE49-F238E27FC236}">
              <a16:creationId xmlns:a16="http://schemas.microsoft.com/office/drawing/2014/main" id="{C0254E0B-9579-445D-B59E-DE508408143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47" name="Rectangle 702">
          <a:extLst>
            <a:ext uri="{FF2B5EF4-FFF2-40B4-BE49-F238E27FC236}">
              <a16:creationId xmlns:a16="http://schemas.microsoft.com/office/drawing/2014/main" id="{3D5C0771-697F-42A0-98B6-25092BAC0F4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48" name="Rectangle 702">
          <a:extLst>
            <a:ext uri="{FF2B5EF4-FFF2-40B4-BE49-F238E27FC236}">
              <a16:creationId xmlns:a16="http://schemas.microsoft.com/office/drawing/2014/main" id="{3A16F51D-B2C1-4F86-B9C2-D315286982C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49" name="Rectangle 702">
          <a:extLst>
            <a:ext uri="{FF2B5EF4-FFF2-40B4-BE49-F238E27FC236}">
              <a16:creationId xmlns:a16="http://schemas.microsoft.com/office/drawing/2014/main" id="{80A0FC81-0D88-4F02-A895-38565E29242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50" name="Rectangle 702">
          <a:extLst>
            <a:ext uri="{FF2B5EF4-FFF2-40B4-BE49-F238E27FC236}">
              <a16:creationId xmlns:a16="http://schemas.microsoft.com/office/drawing/2014/main" id="{E5F37749-2E5B-46F5-BEE5-1A4A3720B64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51" name="Rectangle 702">
          <a:extLst>
            <a:ext uri="{FF2B5EF4-FFF2-40B4-BE49-F238E27FC236}">
              <a16:creationId xmlns:a16="http://schemas.microsoft.com/office/drawing/2014/main" id="{AB26FFD2-10D1-49F2-8FA9-269DA3588C8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52" name="Rectangle 702">
          <a:extLst>
            <a:ext uri="{FF2B5EF4-FFF2-40B4-BE49-F238E27FC236}">
              <a16:creationId xmlns:a16="http://schemas.microsoft.com/office/drawing/2014/main" id="{BE6B1340-9A4A-4641-A2FA-2B61414268D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53" name="Rectangle 702">
          <a:extLst>
            <a:ext uri="{FF2B5EF4-FFF2-40B4-BE49-F238E27FC236}">
              <a16:creationId xmlns:a16="http://schemas.microsoft.com/office/drawing/2014/main" id="{F2EC1043-0825-4E0B-976C-A039ACACDF2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54" name="Rectangle 702">
          <a:extLst>
            <a:ext uri="{FF2B5EF4-FFF2-40B4-BE49-F238E27FC236}">
              <a16:creationId xmlns:a16="http://schemas.microsoft.com/office/drawing/2014/main" id="{894960FF-77D0-4F3A-9895-FBBBAB21ABA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55" name="Rectangle 702">
          <a:extLst>
            <a:ext uri="{FF2B5EF4-FFF2-40B4-BE49-F238E27FC236}">
              <a16:creationId xmlns:a16="http://schemas.microsoft.com/office/drawing/2014/main" id="{2324A0E1-647B-431B-9264-8AA85C090CE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56" name="Rectangle 702">
          <a:extLst>
            <a:ext uri="{FF2B5EF4-FFF2-40B4-BE49-F238E27FC236}">
              <a16:creationId xmlns:a16="http://schemas.microsoft.com/office/drawing/2014/main" id="{4DC12747-AD31-4713-9BCD-0DB742F73E2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57" name="Rectangle 702">
          <a:extLst>
            <a:ext uri="{FF2B5EF4-FFF2-40B4-BE49-F238E27FC236}">
              <a16:creationId xmlns:a16="http://schemas.microsoft.com/office/drawing/2014/main" id="{7859607C-7832-4298-AFC4-9AD8AA362A3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58" name="Rectangle 702">
          <a:extLst>
            <a:ext uri="{FF2B5EF4-FFF2-40B4-BE49-F238E27FC236}">
              <a16:creationId xmlns:a16="http://schemas.microsoft.com/office/drawing/2014/main" id="{D78EE6AE-7DD7-4696-8486-13A0246B7C4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59" name="Rectangle 702">
          <a:extLst>
            <a:ext uri="{FF2B5EF4-FFF2-40B4-BE49-F238E27FC236}">
              <a16:creationId xmlns:a16="http://schemas.microsoft.com/office/drawing/2014/main" id="{2C8E48D7-8403-4BEE-A476-E5213FF9E0E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60" name="Rectangle 702">
          <a:extLst>
            <a:ext uri="{FF2B5EF4-FFF2-40B4-BE49-F238E27FC236}">
              <a16:creationId xmlns:a16="http://schemas.microsoft.com/office/drawing/2014/main" id="{D29E169E-2C8F-4869-9C81-80A41B4B3FB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61" name="Rectangle 702">
          <a:extLst>
            <a:ext uri="{FF2B5EF4-FFF2-40B4-BE49-F238E27FC236}">
              <a16:creationId xmlns:a16="http://schemas.microsoft.com/office/drawing/2014/main" id="{78BAC500-F6A8-4A34-A910-6B4CB42CD9E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62" name="Rectangle 702">
          <a:extLst>
            <a:ext uri="{FF2B5EF4-FFF2-40B4-BE49-F238E27FC236}">
              <a16:creationId xmlns:a16="http://schemas.microsoft.com/office/drawing/2014/main" id="{BD3CCF8E-8BD6-432E-A6F9-3EB09DA2639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63" name="Rectangle 702">
          <a:extLst>
            <a:ext uri="{FF2B5EF4-FFF2-40B4-BE49-F238E27FC236}">
              <a16:creationId xmlns:a16="http://schemas.microsoft.com/office/drawing/2014/main" id="{016FBC14-44BB-45BF-A8BB-4C78A0390F7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64" name="Rectangle 702">
          <a:extLst>
            <a:ext uri="{FF2B5EF4-FFF2-40B4-BE49-F238E27FC236}">
              <a16:creationId xmlns:a16="http://schemas.microsoft.com/office/drawing/2014/main" id="{241C12F8-7303-4038-898F-9186553AEEF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65" name="Rectangle 702">
          <a:extLst>
            <a:ext uri="{FF2B5EF4-FFF2-40B4-BE49-F238E27FC236}">
              <a16:creationId xmlns:a16="http://schemas.microsoft.com/office/drawing/2014/main" id="{7ACA2E71-A75C-4FDF-B0FF-C53A93A0BD9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66" name="Rectangle 702">
          <a:extLst>
            <a:ext uri="{FF2B5EF4-FFF2-40B4-BE49-F238E27FC236}">
              <a16:creationId xmlns:a16="http://schemas.microsoft.com/office/drawing/2014/main" id="{2B4F6CA0-53AE-428C-84AD-E4D1E2E4EE2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67" name="Rectangle 702">
          <a:extLst>
            <a:ext uri="{FF2B5EF4-FFF2-40B4-BE49-F238E27FC236}">
              <a16:creationId xmlns:a16="http://schemas.microsoft.com/office/drawing/2014/main" id="{FB885DD0-9341-41BD-A2E7-0EBB09E4AC3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68" name="Rectangle 702">
          <a:extLst>
            <a:ext uri="{FF2B5EF4-FFF2-40B4-BE49-F238E27FC236}">
              <a16:creationId xmlns:a16="http://schemas.microsoft.com/office/drawing/2014/main" id="{A43EA791-6B18-4C40-B0A0-57A9DB21973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69" name="Rectangle 702">
          <a:extLst>
            <a:ext uri="{FF2B5EF4-FFF2-40B4-BE49-F238E27FC236}">
              <a16:creationId xmlns:a16="http://schemas.microsoft.com/office/drawing/2014/main" id="{39659BB0-A3CB-4305-81F3-4B3C1FE1648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70" name="Rectangle 702">
          <a:extLst>
            <a:ext uri="{FF2B5EF4-FFF2-40B4-BE49-F238E27FC236}">
              <a16:creationId xmlns:a16="http://schemas.microsoft.com/office/drawing/2014/main" id="{27AF34A5-22CD-4BF6-A685-0C61288FF4C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71" name="Rectangle 702">
          <a:extLst>
            <a:ext uri="{FF2B5EF4-FFF2-40B4-BE49-F238E27FC236}">
              <a16:creationId xmlns:a16="http://schemas.microsoft.com/office/drawing/2014/main" id="{09A4F4DC-E8C7-4A25-90D0-0497FE7E396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72" name="Rectangle 702">
          <a:extLst>
            <a:ext uri="{FF2B5EF4-FFF2-40B4-BE49-F238E27FC236}">
              <a16:creationId xmlns:a16="http://schemas.microsoft.com/office/drawing/2014/main" id="{2F152863-CAC7-47CE-9D7E-75794801A27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73" name="Rectangle 702">
          <a:extLst>
            <a:ext uri="{FF2B5EF4-FFF2-40B4-BE49-F238E27FC236}">
              <a16:creationId xmlns:a16="http://schemas.microsoft.com/office/drawing/2014/main" id="{CDBC9A4E-D7A2-4C43-85C6-D40501CE63B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74" name="Rectangle 702">
          <a:extLst>
            <a:ext uri="{FF2B5EF4-FFF2-40B4-BE49-F238E27FC236}">
              <a16:creationId xmlns:a16="http://schemas.microsoft.com/office/drawing/2014/main" id="{23BD679D-A9A9-45F9-9F7F-81DEA141C91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75" name="Rectangle 702">
          <a:extLst>
            <a:ext uri="{FF2B5EF4-FFF2-40B4-BE49-F238E27FC236}">
              <a16:creationId xmlns:a16="http://schemas.microsoft.com/office/drawing/2014/main" id="{2033A8CD-1A53-4D17-8465-7E54F1827C4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76" name="Rectangle 702">
          <a:extLst>
            <a:ext uri="{FF2B5EF4-FFF2-40B4-BE49-F238E27FC236}">
              <a16:creationId xmlns:a16="http://schemas.microsoft.com/office/drawing/2014/main" id="{B9383699-CE67-475C-8CA3-915587FD1E1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77" name="Rectangle 702">
          <a:extLst>
            <a:ext uri="{FF2B5EF4-FFF2-40B4-BE49-F238E27FC236}">
              <a16:creationId xmlns:a16="http://schemas.microsoft.com/office/drawing/2014/main" id="{93403B8E-33D0-4137-922B-09696BB57A1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78" name="Rectangle 702">
          <a:extLst>
            <a:ext uri="{FF2B5EF4-FFF2-40B4-BE49-F238E27FC236}">
              <a16:creationId xmlns:a16="http://schemas.microsoft.com/office/drawing/2014/main" id="{4515CC24-E0C0-4D7D-969B-EA5AEABB6EA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79" name="Rectangle 702">
          <a:extLst>
            <a:ext uri="{FF2B5EF4-FFF2-40B4-BE49-F238E27FC236}">
              <a16:creationId xmlns:a16="http://schemas.microsoft.com/office/drawing/2014/main" id="{DB0A8B90-33A3-403D-A7DF-2D8CEFBF37E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80" name="Rectangle 702">
          <a:extLst>
            <a:ext uri="{FF2B5EF4-FFF2-40B4-BE49-F238E27FC236}">
              <a16:creationId xmlns:a16="http://schemas.microsoft.com/office/drawing/2014/main" id="{3351F404-93FA-45BF-A8AA-EA1F4FCCCA6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81" name="Rectangle 702">
          <a:extLst>
            <a:ext uri="{FF2B5EF4-FFF2-40B4-BE49-F238E27FC236}">
              <a16:creationId xmlns:a16="http://schemas.microsoft.com/office/drawing/2014/main" id="{9D6C5BC3-E629-4799-85B5-C37D8D9E174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82" name="Rectangle 702">
          <a:extLst>
            <a:ext uri="{FF2B5EF4-FFF2-40B4-BE49-F238E27FC236}">
              <a16:creationId xmlns:a16="http://schemas.microsoft.com/office/drawing/2014/main" id="{3830A418-0F44-4B95-8723-BAF743574A3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83" name="Rectangle 702">
          <a:extLst>
            <a:ext uri="{FF2B5EF4-FFF2-40B4-BE49-F238E27FC236}">
              <a16:creationId xmlns:a16="http://schemas.microsoft.com/office/drawing/2014/main" id="{B28CFBB0-734B-49E6-A330-8288345EBC9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84" name="Rectangle 702">
          <a:extLst>
            <a:ext uri="{FF2B5EF4-FFF2-40B4-BE49-F238E27FC236}">
              <a16:creationId xmlns:a16="http://schemas.microsoft.com/office/drawing/2014/main" id="{3BFC83F5-8209-4E65-BCE5-6A7886F8F52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85" name="Rectangle 702">
          <a:extLst>
            <a:ext uri="{FF2B5EF4-FFF2-40B4-BE49-F238E27FC236}">
              <a16:creationId xmlns:a16="http://schemas.microsoft.com/office/drawing/2014/main" id="{1DF0A38A-5811-4C02-8766-C1D2B9FC112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86" name="Rectangle 702">
          <a:extLst>
            <a:ext uri="{FF2B5EF4-FFF2-40B4-BE49-F238E27FC236}">
              <a16:creationId xmlns:a16="http://schemas.microsoft.com/office/drawing/2014/main" id="{1E7A15D3-D491-4AD2-B306-C676014A250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87" name="Rectangle 702">
          <a:extLst>
            <a:ext uri="{FF2B5EF4-FFF2-40B4-BE49-F238E27FC236}">
              <a16:creationId xmlns:a16="http://schemas.microsoft.com/office/drawing/2014/main" id="{8517010F-AFD0-4A96-96E5-04035DAE69E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88" name="Rectangle 702">
          <a:extLst>
            <a:ext uri="{FF2B5EF4-FFF2-40B4-BE49-F238E27FC236}">
              <a16:creationId xmlns:a16="http://schemas.microsoft.com/office/drawing/2014/main" id="{44687A3C-B0F9-4A4A-AA56-1C3780F9830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89" name="Rectangle 702">
          <a:extLst>
            <a:ext uri="{FF2B5EF4-FFF2-40B4-BE49-F238E27FC236}">
              <a16:creationId xmlns:a16="http://schemas.microsoft.com/office/drawing/2014/main" id="{080A7B2A-21C4-4D95-8AD1-35D910ECD36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90" name="Rectangle 702">
          <a:extLst>
            <a:ext uri="{FF2B5EF4-FFF2-40B4-BE49-F238E27FC236}">
              <a16:creationId xmlns:a16="http://schemas.microsoft.com/office/drawing/2014/main" id="{23BB94EA-7B66-4463-8D5E-A17A2D9A30A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91" name="Rectangle 702">
          <a:extLst>
            <a:ext uri="{FF2B5EF4-FFF2-40B4-BE49-F238E27FC236}">
              <a16:creationId xmlns:a16="http://schemas.microsoft.com/office/drawing/2014/main" id="{762E9450-CC1D-4A15-87B1-90C1B771159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92" name="Rectangle 702">
          <a:extLst>
            <a:ext uri="{FF2B5EF4-FFF2-40B4-BE49-F238E27FC236}">
              <a16:creationId xmlns:a16="http://schemas.microsoft.com/office/drawing/2014/main" id="{487CC468-0836-4D9F-8AEA-97DF8D8F9E0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93" name="Rectangle 702">
          <a:extLst>
            <a:ext uri="{FF2B5EF4-FFF2-40B4-BE49-F238E27FC236}">
              <a16:creationId xmlns:a16="http://schemas.microsoft.com/office/drawing/2014/main" id="{7D12D38B-DF95-4508-AB40-721665C3133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94" name="Rectangle 702">
          <a:extLst>
            <a:ext uri="{FF2B5EF4-FFF2-40B4-BE49-F238E27FC236}">
              <a16:creationId xmlns:a16="http://schemas.microsoft.com/office/drawing/2014/main" id="{0C8C973C-167B-4098-BD7D-46BEB77682B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95" name="Rectangle 702">
          <a:extLst>
            <a:ext uri="{FF2B5EF4-FFF2-40B4-BE49-F238E27FC236}">
              <a16:creationId xmlns:a16="http://schemas.microsoft.com/office/drawing/2014/main" id="{53DC7335-F583-4F87-B8B2-17352241D49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96" name="Rectangle 702">
          <a:extLst>
            <a:ext uri="{FF2B5EF4-FFF2-40B4-BE49-F238E27FC236}">
              <a16:creationId xmlns:a16="http://schemas.microsoft.com/office/drawing/2014/main" id="{F43A930E-5034-43DE-9A1C-5C6F8F8C00C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97" name="Rectangle 702">
          <a:extLst>
            <a:ext uri="{FF2B5EF4-FFF2-40B4-BE49-F238E27FC236}">
              <a16:creationId xmlns:a16="http://schemas.microsoft.com/office/drawing/2014/main" id="{DC59A960-A061-4BEF-B48F-46ED32CB390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98" name="Rectangle 702">
          <a:extLst>
            <a:ext uri="{FF2B5EF4-FFF2-40B4-BE49-F238E27FC236}">
              <a16:creationId xmlns:a16="http://schemas.microsoft.com/office/drawing/2014/main" id="{1654AF8D-E358-4FB7-9E31-FEF008D42C1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299" name="Rectangle 702">
          <a:extLst>
            <a:ext uri="{FF2B5EF4-FFF2-40B4-BE49-F238E27FC236}">
              <a16:creationId xmlns:a16="http://schemas.microsoft.com/office/drawing/2014/main" id="{7683CACC-3D76-4E23-90A6-DD569753660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00" name="Rectangle 702">
          <a:extLst>
            <a:ext uri="{FF2B5EF4-FFF2-40B4-BE49-F238E27FC236}">
              <a16:creationId xmlns:a16="http://schemas.microsoft.com/office/drawing/2014/main" id="{DC77A089-AAEA-4C46-B382-E7EC8895258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01" name="Rectangle 702">
          <a:extLst>
            <a:ext uri="{FF2B5EF4-FFF2-40B4-BE49-F238E27FC236}">
              <a16:creationId xmlns:a16="http://schemas.microsoft.com/office/drawing/2014/main" id="{0FBF847A-8463-431A-BCAC-DF893827FE2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02" name="Rectangle 702">
          <a:extLst>
            <a:ext uri="{FF2B5EF4-FFF2-40B4-BE49-F238E27FC236}">
              <a16:creationId xmlns:a16="http://schemas.microsoft.com/office/drawing/2014/main" id="{132D37E6-0ED3-4C1F-97BC-02C0C94DA3B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03" name="Rectangle 702">
          <a:extLst>
            <a:ext uri="{FF2B5EF4-FFF2-40B4-BE49-F238E27FC236}">
              <a16:creationId xmlns:a16="http://schemas.microsoft.com/office/drawing/2014/main" id="{8D5F898B-0398-443A-BA92-B900BA5F00A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04" name="Rectangle 702">
          <a:extLst>
            <a:ext uri="{FF2B5EF4-FFF2-40B4-BE49-F238E27FC236}">
              <a16:creationId xmlns:a16="http://schemas.microsoft.com/office/drawing/2014/main" id="{A846D782-7B16-4F6E-A5DC-9CE10E8914A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05" name="Rectangle 702">
          <a:extLst>
            <a:ext uri="{FF2B5EF4-FFF2-40B4-BE49-F238E27FC236}">
              <a16:creationId xmlns:a16="http://schemas.microsoft.com/office/drawing/2014/main" id="{0CCD6122-900B-477D-98E8-6B7731C5773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06" name="Rectangle 702">
          <a:extLst>
            <a:ext uri="{FF2B5EF4-FFF2-40B4-BE49-F238E27FC236}">
              <a16:creationId xmlns:a16="http://schemas.microsoft.com/office/drawing/2014/main" id="{78BF1646-A137-4814-B320-F63F21196EB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07" name="Rectangle 702">
          <a:extLst>
            <a:ext uri="{FF2B5EF4-FFF2-40B4-BE49-F238E27FC236}">
              <a16:creationId xmlns:a16="http://schemas.microsoft.com/office/drawing/2014/main" id="{554002E4-0EB7-4BA5-9044-AC5536611C4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08" name="Rectangle 702">
          <a:extLst>
            <a:ext uri="{FF2B5EF4-FFF2-40B4-BE49-F238E27FC236}">
              <a16:creationId xmlns:a16="http://schemas.microsoft.com/office/drawing/2014/main" id="{6A2BC246-5B8B-4F31-80DE-1F1D6994463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09" name="Rectangle 702">
          <a:extLst>
            <a:ext uri="{FF2B5EF4-FFF2-40B4-BE49-F238E27FC236}">
              <a16:creationId xmlns:a16="http://schemas.microsoft.com/office/drawing/2014/main" id="{586FD76E-7A83-4B6D-A557-C75FDC18F28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10" name="Rectangle 702">
          <a:extLst>
            <a:ext uri="{FF2B5EF4-FFF2-40B4-BE49-F238E27FC236}">
              <a16:creationId xmlns:a16="http://schemas.microsoft.com/office/drawing/2014/main" id="{76F2E100-440D-44BF-9E62-96F33F80C49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11" name="Rectangle 702">
          <a:extLst>
            <a:ext uri="{FF2B5EF4-FFF2-40B4-BE49-F238E27FC236}">
              <a16:creationId xmlns:a16="http://schemas.microsoft.com/office/drawing/2014/main" id="{1B4BA356-95A7-428A-9714-049DBC43387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12" name="Rectangle 702">
          <a:extLst>
            <a:ext uri="{FF2B5EF4-FFF2-40B4-BE49-F238E27FC236}">
              <a16:creationId xmlns:a16="http://schemas.microsoft.com/office/drawing/2014/main" id="{192D7E70-0579-4BF6-8067-AB1704493C3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13" name="Rectangle 702">
          <a:extLst>
            <a:ext uri="{FF2B5EF4-FFF2-40B4-BE49-F238E27FC236}">
              <a16:creationId xmlns:a16="http://schemas.microsoft.com/office/drawing/2014/main" id="{448D48B3-B670-4580-8D6B-5D86C1AEC13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14" name="Rectangle 702">
          <a:extLst>
            <a:ext uri="{FF2B5EF4-FFF2-40B4-BE49-F238E27FC236}">
              <a16:creationId xmlns:a16="http://schemas.microsoft.com/office/drawing/2014/main" id="{F8DE478C-EE21-4E56-BA85-55D52B7BCE1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15" name="Rectangle 702">
          <a:extLst>
            <a:ext uri="{FF2B5EF4-FFF2-40B4-BE49-F238E27FC236}">
              <a16:creationId xmlns:a16="http://schemas.microsoft.com/office/drawing/2014/main" id="{52E11D2E-5B1D-49AA-8781-E86B945F64F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16" name="Rectangle 702">
          <a:extLst>
            <a:ext uri="{FF2B5EF4-FFF2-40B4-BE49-F238E27FC236}">
              <a16:creationId xmlns:a16="http://schemas.microsoft.com/office/drawing/2014/main" id="{35175F77-724A-4FCF-8337-ABB3D0429BD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17" name="Rectangle 702">
          <a:extLst>
            <a:ext uri="{FF2B5EF4-FFF2-40B4-BE49-F238E27FC236}">
              <a16:creationId xmlns:a16="http://schemas.microsoft.com/office/drawing/2014/main" id="{F8658B19-17A5-44DF-85EB-0C1A4AC1294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18" name="Rectangle 702">
          <a:extLst>
            <a:ext uri="{FF2B5EF4-FFF2-40B4-BE49-F238E27FC236}">
              <a16:creationId xmlns:a16="http://schemas.microsoft.com/office/drawing/2014/main" id="{C78D2727-DF1F-425F-B41E-6744EB5AA8A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19" name="Rectangle 702">
          <a:extLst>
            <a:ext uri="{FF2B5EF4-FFF2-40B4-BE49-F238E27FC236}">
              <a16:creationId xmlns:a16="http://schemas.microsoft.com/office/drawing/2014/main" id="{4FA41774-C1DA-4007-9ED3-B5913C5D34A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20" name="Rectangle 702">
          <a:extLst>
            <a:ext uri="{FF2B5EF4-FFF2-40B4-BE49-F238E27FC236}">
              <a16:creationId xmlns:a16="http://schemas.microsoft.com/office/drawing/2014/main" id="{EF0ECEB0-3997-4BB6-A88B-33C91D939DD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21" name="Rectangle 702">
          <a:extLst>
            <a:ext uri="{FF2B5EF4-FFF2-40B4-BE49-F238E27FC236}">
              <a16:creationId xmlns:a16="http://schemas.microsoft.com/office/drawing/2014/main" id="{99300A69-B029-4A13-87DC-6BC3151DC21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22" name="Rectangle 702">
          <a:extLst>
            <a:ext uri="{FF2B5EF4-FFF2-40B4-BE49-F238E27FC236}">
              <a16:creationId xmlns:a16="http://schemas.microsoft.com/office/drawing/2014/main" id="{76CC4A7A-BF36-4139-B4BA-BBD72F32C61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23" name="Rectangle 702">
          <a:extLst>
            <a:ext uri="{FF2B5EF4-FFF2-40B4-BE49-F238E27FC236}">
              <a16:creationId xmlns:a16="http://schemas.microsoft.com/office/drawing/2014/main" id="{4A9940CF-D5F7-423C-90CF-85B9F8567BF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24" name="Rectangle 702">
          <a:extLst>
            <a:ext uri="{FF2B5EF4-FFF2-40B4-BE49-F238E27FC236}">
              <a16:creationId xmlns:a16="http://schemas.microsoft.com/office/drawing/2014/main" id="{080DBEFE-3E82-40E7-9C97-8D0B7243875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25" name="Rectangle 702">
          <a:extLst>
            <a:ext uri="{FF2B5EF4-FFF2-40B4-BE49-F238E27FC236}">
              <a16:creationId xmlns:a16="http://schemas.microsoft.com/office/drawing/2014/main" id="{A51EB73F-F620-45DC-A0FD-B7C8A19B5BF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26" name="Rectangle 702">
          <a:extLst>
            <a:ext uri="{FF2B5EF4-FFF2-40B4-BE49-F238E27FC236}">
              <a16:creationId xmlns:a16="http://schemas.microsoft.com/office/drawing/2014/main" id="{F72659DD-F21D-4CC7-A984-7FE8B37F98A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27" name="Rectangle 702">
          <a:extLst>
            <a:ext uri="{FF2B5EF4-FFF2-40B4-BE49-F238E27FC236}">
              <a16:creationId xmlns:a16="http://schemas.microsoft.com/office/drawing/2014/main" id="{304F1EE4-BE2F-48ED-AD40-ACDA19BB636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28" name="Rectangle 702">
          <a:extLst>
            <a:ext uri="{FF2B5EF4-FFF2-40B4-BE49-F238E27FC236}">
              <a16:creationId xmlns:a16="http://schemas.microsoft.com/office/drawing/2014/main" id="{4717CE7F-C3C5-41F9-86BC-089F307363D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29" name="Rectangle 702">
          <a:extLst>
            <a:ext uri="{FF2B5EF4-FFF2-40B4-BE49-F238E27FC236}">
              <a16:creationId xmlns:a16="http://schemas.microsoft.com/office/drawing/2014/main" id="{9212A9BB-F5B1-4004-91E9-B2BC4A3E547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30" name="Rectangle 702">
          <a:extLst>
            <a:ext uri="{FF2B5EF4-FFF2-40B4-BE49-F238E27FC236}">
              <a16:creationId xmlns:a16="http://schemas.microsoft.com/office/drawing/2014/main" id="{11CD747D-6D90-4573-9F8D-7007D0E63E2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31" name="Rectangle 702">
          <a:extLst>
            <a:ext uri="{FF2B5EF4-FFF2-40B4-BE49-F238E27FC236}">
              <a16:creationId xmlns:a16="http://schemas.microsoft.com/office/drawing/2014/main" id="{E03B32BF-E402-445F-AC95-2D198E6CEDF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32" name="Rectangle 702">
          <a:extLst>
            <a:ext uri="{FF2B5EF4-FFF2-40B4-BE49-F238E27FC236}">
              <a16:creationId xmlns:a16="http://schemas.microsoft.com/office/drawing/2014/main" id="{B2395ABB-A710-4AC3-B425-57FE2177AEA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33" name="Rectangle 702">
          <a:extLst>
            <a:ext uri="{FF2B5EF4-FFF2-40B4-BE49-F238E27FC236}">
              <a16:creationId xmlns:a16="http://schemas.microsoft.com/office/drawing/2014/main" id="{116BC137-C53F-40F8-9281-4153DEB4A1E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34" name="Rectangle 702">
          <a:extLst>
            <a:ext uri="{FF2B5EF4-FFF2-40B4-BE49-F238E27FC236}">
              <a16:creationId xmlns:a16="http://schemas.microsoft.com/office/drawing/2014/main" id="{33839588-924B-4BEF-B4FD-705E7E6231C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35" name="Rectangle 702">
          <a:extLst>
            <a:ext uri="{FF2B5EF4-FFF2-40B4-BE49-F238E27FC236}">
              <a16:creationId xmlns:a16="http://schemas.microsoft.com/office/drawing/2014/main" id="{DC638C97-FF3B-4C2F-B031-FBD3E3E17AF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36" name="Rectangle 702">
          <a:extLst>
            <a:ext uri="{FF2B5EF4-FFF2-40B4-BE49-F238E27FC236}">
              <a16:creationId xmlns:a16="http://schemas.microsoft.com/office/drawing/2014/main" id="{F0CAB413-AAD7-4D90-ABDD-F512F5800D4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37" name="Rectangle 702">
          <a:extLst>
            <a:ext uri="{FF2B5EF4-FFF2-40B4-BE49-F238E27FC236}">
              <a16:creationId xmlns:a16="http://schemas.microsoft.com/office/drawing/2014/main" id="{8E0D364E-B0EB-40AE-AAFB-489F87A5BC0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38" name="Rectangle 702">
          <a:extLst>
            <a:ext uri="{FF2B5EF4-FFF2-40B4-BE49-F238E27FC236}">
              <a16:creationId xmlns:a16="http://schemas.microsoft.com/office/drawing/2014/main" id="{8DBD7234-D866-40F3-A8AF-B0ABFF8FF61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39" name="Rectangle 702">
          <a:extLst>
            <a:ext uri="{FF2B5EF4-FFF2-40B4-BE49-F238E27FC236}">
              <a16:creationId xmlns:a16="http://schemas.microsoft.com/office/drawing/2014/main" id="{E2B894CB-5269-4F4D-AA7C-33491ACC1E0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40" name="Rectangle 702">
          <a:extLst>
            <a:ext uri="{FF2B5EF4-FFF2-40B4-BE49-F238E27FC236}">
              <a16:creationId xmlns:a16="http://schemas.microsoft.com/office/drawing/2014/main" id="{832E57D0-50B6-4C12-B3FB-E3B6D19562C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41" name="Rectangle 702">
          <a:extLst>
            <a:ext uri="{FF2B5EF4-FFF2-40B4-BE49-F238E27FC236}">
              <a16:creationId xmlns:a16="http://schemas.microsoft.com/office/drawing/2014/main" id="{24EC85EF-09BB-466B-ACF2-5EB6F25A09D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42" name="Rectangle 702">
          <a:extLst>
            <a:ext uri="{FF2B5EF4-FFF2-40B4-BE49-F238E27FC236}">
              <a16:creationId xmlns:a16="http://schemas.microsoft.com/office/drawing/2014/main" id="{E7576BE2-5111-4053-A246-7152AB54579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43" name="Rectangle 702">
          <a:extLst>
            <a:ext uri="{FF2B5EF4-FFF2-40B4-BE49-F238E27FC236}">
              <a16:creationId xmlns:a16="http://schemas.microsoft.com/office/drawing/2014/main" id="{A42E735D-2A27-4EB5-BD7E-55F9F5A44EE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44" name="Rectangle 702">
          <a:extLst>
            <a:ext uri="{FF2B5EF4-FFF2-40B4-BE49-F238E27FC236}">
              <a16:creationId xmlns:a16="http://schemas.microsoft.com/office/drawing/2014/main" id="{BF57F507-A11F-4F98-BD32-58F6DCEFF9F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45" name="Rectangle 702">
          <a:extLst>
            <a:ext uri="{FF2B5EF4-FFF2-40B4-BE49-F238E27FC236}">
              <a16:creationId xmlns:a16="http://schemas.microsoft.com/office/drawing/2014/main" id="{15E5EF00-E97A-48A9-9A96-BBAACD4CAD1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46" name="Rectangle 702">
          <a:extLst>
            <a:ext uri="{FF2B5EF4-FFF2-40B4-BE49-F238E27FC236}">
              <a16:creationId xmlns:a16="http://schemas.microsoft.com/office/drawing/2014/main" id="{00C1C2C4-0577-49D4-8DF6-DDDF54BF96B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47" name="Rectangle 702">
          <a:extLst>
            <a:ext uri="{FF2B5EF4-FFF2-40B4-BE49-F238E27FC236}">
              <a16:creationId xmlns:a16="http://schemas.microsoft.com/office/drawing/2014/main" id="{3710AC00-9B9C-4F01-B9C3-6517704CE0C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48" name="Rectangle 702">
          <a:extLst>
            <a:ext uri="{FF2B5EF4-FFF2-40B4-BE49-F238E27FC236}">
              <a16:creationId xmlns:a16="http://schemas.microsoft.com/office/drawing/2014/main" id="{AE2BCB54-47C8-4CEC-9914-573DF00F403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49" name="Rectangle 702">
          <a:extLst>
            <a:ext uri="{FF2B5EF4-FFF2-40B4-BE49-F238E27FC236}">
              <a16:creationId xmlns:a16="http://schemas.microsoft.com/office/drawing/2014/main" id="{C9CC0C79-8A1C-4345-BC72-CFBF534F0E2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50" name="Rectangle 702">
          <a:extLst>
            <a:ext uri="{FF2B5EF4-FFF2-40B4-BE49-F238E27FC236}">
              <a16:creationId xmlns:a16="http://schemas.microsoft.com/office/drawing/2014/main" id="{4847EC65-9A37-47AF-822F-72C4E174D92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51" name="Rectangle 702">
          <a:extLst>
            <a:ext uri="{FF2B5EF4-FFF2-40B4-BE49-F238E27FC236}">
              <a16:creationId xmlns:a16="http://schemas.microsoft.com/office/drawing/2014/main" id="{F4D5F8D4-A613-49D3-8871-5816AB615F8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52" name="Rectangle 702">
          <a:extLst>
            <a:ext uri="{FF2B5EF4-FFF2-40B4-BE49-F238E27FC236}">
              <a16:creationId xmlns:a16="http://schemas.microsoft.com/office/drawing/2014/main" id="{7D6F9D75-5970-4AF2-A915-7D9FBADE2D2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53" name="Rectangle 702">
          <a:extLst>
            <a:ext uri="{FF2B5EF4-FFF2-40B4-BE49-F238E27FC236}">
              <a16:creationId xmlns:a16="http://schemas.microsoft.com/office/drawing/2014/main" id="{B1D2BBD2-7C99-4364-A135-2C56C78143F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54" name="Rectangle 702">
          <a:extLst>
            <a:ext uri="{FF2B5EF4-FFF2-40B4-BE49-F238E27FC236}">
              <a16:creationId xmlns:a16="http://schemas.microsoft.com/office/drawing/2014/main" id="{52BCF642-3793-43B0-AFA6-5B41D717F65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55" name="Rectangle 702">
          <a:extLst>
            <a:ext uri="{FF2B5EF4-FFF2-40B4-BE49-F238E27FC236}">
              <a16:creationId xmlns:a16="http://schemas.microsoft.com/office/drawing/2014/main" id="{D11D9377-0DE5-4167-BEF6-07533A79877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56" name="Rectangle 702">
          <a:extLst>
            <a:ext uri="{FF2B5EF4-FFF2-40B4-BE49-F238E27FC236}">
              <a16:creationId xmlns:a16="http://schemas.microsoft.com/office/drawing/2014/main" id="{69012BB3-6BEB-4EB1-A791-E4A272B4196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57" name="Rectangle 702">
          <a:extLst>
            <a:ext uri="{FF2B5EF4-FFF2-40B4-BE49-F238E27FC236}">
              <a16:creationId xmlns:a16="http://schemas.microsoft.com/office/drawing/2014/main" id="{611CB54D-47AE-4DDB-8862-95484220B61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58" name="Rectangle 702">
          <a:extLst>
            <a:ext uri="{FF2B5EF4-FFF2-40B4-BE49-F238E27FC236}">
              <a16:creationId xmlns:a16="http://schemas.microsoft.com/office/drawing/2014/main" id="{E33B6604-052C-40E4-BB25-FAFBA5E7908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59" name="Rectangle 702">
          <a:extLst>
            <a:ext uri="{FF2B5EF4-FFF2-40B4-BE49-F238E27FC236}">
              <a16:creationId xmlns:a16="http://schemas.microsoft.com/office/drawing/2014/main" id="{DF312A0E-4A74-4078-BEB4-7905606102C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60" name="Rectangle 702">
          <a:extLst>
            <a:ext uri="{FF2B5EF4-FFF2-40B4-BE49-F238E27FC236}">
              <a16:creationId xmlns:a16="http://schemas.microsoft.com/office/drawing/2014/main" id="{066CC051-4ED7-4D91-A90E-2CC726BA3FB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61" name="Rectangle 702">
          <a:extLst>
            <a:ext uri="{FF2B5EF4-FFF2-40B4-BE49-F238E27FC236}">
              <a16:creationId xmlns:a16="http://schemas.microsoft.com/office/drawing/2014/main" id="{C70D1680-3CF6-4FDA-9428-522609F8C7E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62" name="Rectangle 702">
          <a:extLst>
            <a:ext uri="{FF2B5EF4-FFF2-40B4-BE49-F238E27FC236}">
              <a16:creationId xmlns:a16="http://schemas.microsoft.com/office/drawing/2014/main" id="{92A9551F-27C7-4A69-B881-97E9F4ED603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63" name="Rectangle 702">
          <a:extLst>
            <a:ext uri="{FF2B5EF4-FFF2-40B4-BE49-F238E27FC236}">
              <a16:creationId xmlns:a16="http://schemas.microsoft.com/office/drawing/2014/main" id="{D1EEB041-4B9B-4694-9B18-15E71FBB446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64" name="Rectangle 702">
          <a:extLst>
            <a:ext uri="{FF2B5EF4-FFF2-40B4-BE49-F238E27FC236}">
              <a16:creationId xmlns:a16="http://schemas.microsoft.com/office/drawing/2014/main" id="{EA1B35A9-81EE-4AA1-B2B4-C53D5623C1F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65" name="Rectangle 702">
          <a:extLst>
            <a:ext uri="{FF2B5EF4-FFF2-40B4-BE49-F238E27FC236}">
              <a16:creationId xmlns:a16="http://schemas.microsoft.com/office/drawing/2014/main" id="{A12876F6-163F-4057-85F0-BB414191D5E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66" name="Rectangle 702">
          <a:extLst>
            <a:ext uri="{FF2B5EF4-FFF2-40B4-BE49-F238E27FC236}">
              <a16:creationId xmlns:a16="http://schemas.microsoft.com/office/drawing/2014/main" id="{A05881B6-58A3-45BD-B247-86806C5ECC1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67" name="Rectangle 702">
          <a:extLst>
            <a:ext uri="{FF2B5EF4-FFF2-40B4-BE49-F238E27FC236}">
              <a16:creationId xmlns:a16="http://schemas.microsoft.com/office/drawing/2014/main" id="{FB3E61D5-6401-4DFB-A03C-9EC38FD7089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68" name="Rectangle 702">
          <a:extLst>
            <a:ext uri="{FF2B5EF4-FFF2-40B4-BE49-F238E27FC236}">
              <a16:creationId xmlns:a16="http://schemas.microsoft.com/office/drawing/2014/main" id="{464987CF-D7BC-4327-AF57-501320992CD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69" name="Rectangle 702">
          <a:extLst>
            <a:ext uri="{FF2B5EF4-FFF2-40B4-BE49-F238E27FC236}">
              <a16:creationId xmlns:a16="http://schemas.microsoft.com/office/drawing/2014/main" id="{925D9F73-281A-469B-9F05-3A018336AA5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70" name="Rectangle 702">
          <a:extLst>
            <a:ext uri="{FF2B5EF4-FFF2-40B4-BE49-F238E27FC236}">
              <a16:creationId xmlns:a16="http://schemas.microsoft.com/office/drawing/2014/main" id="{35962D74-E73D-44A2-A832-290D91BB4E5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71" name="Rectangle 702">
          <a:extLst>
            <a:ext uri="{FF2B5EF4-FFF2-40B4-BE49-F238E27FC236}">
              <a16:creationId xmlns:a16="http://schemas.microsoft.com/office/drawing/2014/main" id="{F782F083-F68F-448D-8B3D-F82B96E618F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72" name="Rectangle 702">
          <a:extLst>
            <a:ext uri="{FF2B5EF4-FFF2-40B4-BE49-F238E27FC236}">
              <a16:creationId xmlns:a16="http://schemas.microsoft.com/office/drawing/2014/main" id="{0BC1D3DA-4400-4946-8192-09B31BAF5EC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73" name="Rectangle 702">
          <a:extLst>
            <a:ext uri="{FF2B5EF4-FFF2-40B4-BE49-F238E27FC236}">
              <a16:creationId xmlns:a16="http://schemas.microsoft.com/office/drawing/2014/main" id="{F8E8114B-718D-4EF6-ABD2-AC8A131918D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74" name="Rectangle 702">
          <a:extLst>
            <a:ext uri="{FF2B5EF4-FFF2-40B4-BE49-F238E27FC236}">
              <a16:creationId xmlns:a16="http://schemas.microsoft.com/office/drawing/2014/main" id="{5ECA121B-93CE-4613-96F4-34941E18C0D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75" name="Rectangle 702">
          <a:extLst>
            <a:ext uri="{FF2B5EF4-FFF2-40B4-BE49-F238E27FC236}">
              <a16:creationId xmlns:a16="http://schemas.microsoft.com/office/drawing/2014/main" id="{3C713837-8DDC-405F-97FB-C97979484EC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76" name="Rectangle 702">
          <a:extLst>
            <a:ext uri="{FF2B5EF4-FFF2-40B4-BE49-F238E27FC236}">
              <a16:creationId xmlns:a16="http://schemas.microsoft.com/office/drawing/2014/main" id="{EE31246E-055E-49CB-9DD4-A2530E13863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77" name="Rectangle 702">
          <a:extLst>
            <a:ext uri="{FF2B5EF4-FFF2-40B4-BE49-F238E27FC236}">
              <a16:creationId xmlns:a16="http://schemas.microsoft.com/office/drawing/2014/main" id="{ED0EB6B5-3B10-4F25-8F24-5C9B687F58B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78" name="Rectangle 702">
          <a:extLst>
            <a:ext uri="{FF2B5EF4-FFF2-40B4-BE49-F238E27FC236}">
              <a16:creationId xmlns:a16="http://schemas.microsoft.com/office/drawing/2014/main" id="{00182C1B-FBF0-4F8A-B70E-30D51732BCD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79" name="Rectangle 702">
          <a:extLst>
            <a:ext uri="{FF2B5EF4-FFF2-40B4-BE49-F238E27FC236}">
              <a16:creationId xmlns:a16="http://schemas.microsoft.com/office/drawing/2014/main" id="{1CF44B13-EAD7-44B6-8272-C7BB5020E55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80" name="Rectangle 702">
          <a:extLst>
            <a:ext uri="{FF2B5EF4-FFF2-40B4-BE49-F238E27FC236}">
              <a16:creationId xmlns:a16="http://schemas.microsoft.com/office/drawing/2014/main" id="{238F3073-C6AD-48C5-B1C9-A258C9A7A2C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81" name="Rectangle 702">
          <a:extLst>
            <a:ext uri="{FF2B5EF4-FFF2-40B4-BE49-F238E27FC236}">
              <a16:creationId xmlns:a16="http://schemas.microsoft.com/office/drawing/2014/main" id="{3FEA589E-D504-4490-B809-40AB47473D7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82" name="Rectangle 702">
          <a:extLst>
            <a:ext uri="{FF2B5EF4-FFF2-40B4-BE49-F238E27FC236}">
              <a16:creationId xmlns:a16="http://schemas.microsoft.com/office/drawing/2014/main" id="{78AC6694-50ED-4068-9368-554DA1EBE4F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83" name="Rectangle 702">
          <a:extLst>
            <a:ext uri="{FF2B5EF4-FFF2-40B4-BE49-F238E27FC236}">
              <a16:creationId xmlns:a16="http://schemas.microsoft.com/office/drawing/2014/main" id="{C493C97D-DBBB-4937-A664-2DF7A10782B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84" name="Rectangle 702">
          <a:extLst>
            <a:ext uri="{FF2B5EF4-FFF2-40B4-BE49-F238E27FC236}">
              <a16:creationId xmlns:a16="http://schemas.microsoft.com/office/drawing/2014/main" id="{63488A25-15EE-4DB5-9C9E-DBFB071D104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85" name="Rectangle 702">
          <a:extLst>
            <a:ext uri="{FF2B5EF4-FFF2-40B4-BE49-F238E27FC236}">
              <a16:creationId xmlns:a16="http://schemas.microsoft.com/office/drawing/2014/main" id="{20536CA6-045B-4FC3-AF93-242E76AF1C7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86" name="Rectangle 702">
          <a:extLst>
            <a:ext uri="{FF2B5EF4-FFF2-40B4-BE49-F238E27FC236}">
              <a16:creationId xmlns:a16="http://schemas.microsoft.com/office/drawing/2014/main" id="{C2325684-BAE6-4735-A1AF-EA7340C731F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87" name="Rectangle 702">
          <a:extLst>
            <a:ext uri="{FF2B5EF4-FFF2-40B4-BE49-F238E27FC236}">
              <a16:creationId xmlns:a16="http://schemas.microsoft.com/office/drawing/2014/main" id="{A35E262F-30B9-453A-B3B1-BD39AF01548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88" name="Rectangle 702">
          <a:extLst>
            <a:ext uri="{FF2B5EF4-FFF2-40B4-BE49-F238E27FC236}">
              <a16:creationId xmlns:a16="http://schemas.microsoft.com/office/drawing/2014/main" id="{BDAA3E26-8AFE-4AA6-9D4A-34280EB142F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89" name="Rectangle 702">
          <a:extLst>
            <a:ext uri="{FF2B5EF4-FFF2-40B4-BE49-F238E27FC236}">
              <a16:creationId xmlns:a16="http://schemas.microsoft.com/office/drawing/2014/main" id="{396802A8-691C-494F-9D31-5A82A12E568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90" name="Rectangle 702">
          <a:extLst>
            <a:ext uri="{FF2B5EF4-FFF2-40B4-BE49-F238E27FC236}">
              <a16:creationId xmlns:a16="http://schemas.microsoft.com/office/drawing/2014/main" id="{5FC0F91C-F49C-4EDF-94EF-C24FA783027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91" name="Rectangle 702">
          <a:extLst>
            <a:ext uri="{FF2B5EF4-FFF2-40B4-BE49-F238E27FC236}">
              <a16:creationId xmlns:a16="http://schemas.microsoft.com/office/drawing/2014/main" id="{FDE0A605-EAD8-4082-97EB-C80D0DD6B9A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92" name="Rectangle 702">
          <a:extLst>
            <a:ext uri="{FF2B5EF4-FFF2-40B4-BE49-F238E27FC236}">
              <a16:creationId xmlns:a16="http://schemas.microsoft.com/office/drawing/2014/main" id="{329E9D78-7B58-46F3-8A39-59DDA523039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93" name="Rectangle 702">
          <a:extLst>
            <a:ext uri="{FF2B5EF4-FFF2-40B4-BE49-F238E27FC236}">
              <a16:creationId xmlns:a16="http://schemas.microsoft.com/office/drawing/2014/main" id="{BFAEC904-BBB1-4D16-BD77-1EE72982B51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94" name="Rectangle 702">
          <a:extLst>
            <a:ext uri="{FF2B5EF4-FFF2-40B4-BE49-F238E27FC236}">
              <a16:creationId xmlns:a16="http://schemas.microsoft.com/office/drawing/2014/main" id="{9C023265-1654-42AD-8A0A-EE6E745B5E7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95" name="Rectangle 702">
          <a:extLst>
            <a:ext uri="{FF2B5EF4-FFF2-40B4-BE49-F238E27FC236}">
              <a16:creationId xmlns:a16="http://schemas.microsoft.com/office/drawing/2014/main" id="{02D3EA79-8F36-4132-8D83-FBAEE041CC2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96" name="Rectangle 702">
          <a:extLst>
            <a:ext uri="{FF2B5EF4-FFF2-40B4-BE49-F238E27FC236}">
              <a16:creationId xmlns:a16="http://schemas.microsoft.com/office/drawing/2014/main" id="{C2501F89-7627-4481-B54A-E4B1D4DB87D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97" name="Rectangle 702">
          <a:extLst>
            <a:ext uri="{FF2B5EF4-FFF2-40B4-BE49-F238E27FC236}">
              <a16:creationId xmlns:a16="http://schemas.microsoft.com/office/drawing/2014/main" id="{D0CBF5DC-A32B-44F5-A79C-B849FD9BF57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98" name="Rectangle 702">
          <a:extLst>
            <a:ext uri="{FF2B5EF4-FFF2-40B4-BE49-F238E27FC236}">
              <a16:creationId xmlns:a16="http://schemas.microsoft.com/office/drawing/2014/main" id="{8B3BC2B8-EC76-4803-BF30-6F07CAE27FD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399" name="Rectangle 702">
          <a:extLst>
            <a:ext uri="{FF2B5EF4-FFF2-40B4-BE49-F238E27FC236}">
              <a16:creationId xmlns:a16="http://schemas.microsoft.com/office/drawing/2014/main" id="{26BF72BF-A188-4C2E-A907-01F93395FAD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00" name="Rectangle 702">
          <a:extLst>
            <a:ext uri="{FF2B5EF4-FFF2-40B4-BE49-F238E27FC236}">
              <a16:creationId xmlns:a16="http://schemas.microsoft.com/office/drawing/2014/main" id="{6AFC1B6A-DC15-423D-BD0E-60E33592AD1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01" name="Rectangle 702">
          <a:extLst>
            <a:ext uri="{FF2B5EF4-FFF2-40B4-BE49-F238E27FC236}">
              <a16:creationId xmlns:a16="http://schemas.microsoft.com/office/drawing/2014/main" id="{865C97E0-9373-4B74-895E-EAC1312657E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02" name="Rectangle 702">
          <a:extLst>
            <a:ext uri="{FF2B5EF4-FFF2-40B4-BE49-F238E27FC236}">
              <a16:creationId xmlns:a16="http://schemas.microsoft.com/office/drawing/2014/main" id="{B0EA9706-76AA-4693-9C1E-743409867B3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03" name="Rectangle 702">
          <a:extLst>
            <a:ext uri="{FF2B5EF4-FFF2-40B4-BE49-F238E27FC236}">
              <a16:creationId xmlns:a16="http://schemas.microsoft.com/office/drawing/2014/main" id="{AACB12BA-1728-4B99-B0B7-4F6379B4C17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04" name="Rectangle 702">
          <a:extLst>
            <a:ext uri="{FF2B5EF4-FFF2-40B4-BE49-F238E27FC236}">
              <a16:creationId xmlns:a16="http://schemas.microsoft.com/office/drawing/2014/main" id="{FC189FB5-C049-42DA-92F7-DE7C0EFDBF1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05" name="Rectangle 702">
          <a:extLst>
            <a:ext uri="{FF2B5EF4-FFF2-40B4-BE49-F238E27FC236}">
              <a16:creationId xmlns:a16="http://schemas.microsoft.com/office/drawing/2014/main" id="{EA26AC41-0C68-462E-B8D4-B494959BEA1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06" name="Rectangle 702">
          <a:extLst>
            <a:ext uri="{FF2B5EF4-FFF2-40B4-BE49-F238E27FC236}">
              <a16:creationId xmlns:a16="http://schemas.microsoft.com/office/drawing/2014/main" id="{DD68CD6E-5B75-4252-89FD-B9C544F013C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07" name="Rectangle 702">
          <a:extLst>
            <a:ext uri="{FF2B5EF4-FFF2-40B4-BE49-F238E27FC236}">
              <a16:creationId xmlns:a16="http://schemas.microsoft.com/office/drawing/2014/main" id="{FE28982D-9D54-4EA5-9EB5-BE30CCF9A3D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08" name="Rectangle 702">
          <a:extLst>
            <a:ext uri="{FF2B5EF4-FFF2-40B4-BE49-F238E27FC236}">
              <a16:creationId xmlns:a16="http://schemas.microsoft.com/office/drawing/2014/main" id="{F11983CE-1E15-428A-8433-CAD8B0191AA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09" name="Rectangle 702">
          <a:extLst>
            <a:ext uri="{FF2B5EF4-FFF2-40B4-BE49-F238E27FC236}">
              <a16:creationId xmlns:a16="http://schemas.microsoft.com/office/drawing/2014/main" id="{5B6A2D85-402B-4511-B665-F8D5C25E968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10" name="Rectangle 702">
          <a:extLst>
            <a:ext uri="{FF2B5EF4-FFF2-40B4-BE49-F238E27FC236}">
              <a16:creationId xmlns:a16="http://schemas.microsoft.com/office/drawing/2014/main" id="{0F97F792-6402-419A-BEDB-4EFB42E74C7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11" name="Rectangle 702">
          <a:extLst>
            <a:ext uri="{FF2B5EF4-FFF2-40B4-BE49-F238E27FC236}">
              <a16:creationId xmlns:a16="http://schemas.microsoft.com/office/drawing/2014/main" id="{40C0A025-6135-4161-869F-081FAD2527B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12" name="Rectangle 702">
          <a:extLst>
            <a:ext uri="{FF2B5EF4-FFF2-40B4-BE49-F238E27FC236}">
              <a16:creationId xmlns:a16="http://schemas.microsoft.com/office/drawing/2014/main" id="{ADFD9434-23E5-45C4-98AC-FCF88104960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13" name="Rectangle 702">
          <a:extLst>
            <a:ext uri="{FF2B5EF4-FFF2-40B4-BE49-F238E27FC236}">
              <a16:creationId xmlns:a16="http://schemas.microsoft.com/office/drawing/2014/main" id="{0F4EE0DF-DC95-484C-9391-26BCA025BA1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14" name="Rectangle 702">
          <a:extLst>
            <a:ext uri="{FF2B5EF4-FFF2-40B4-BE49-F238E27FC236}">
              <a16:creationId xmlns:a16="http://schemas.microsoft.com/office/drawing/2014/main" id="{C8EEB693-7A3E-408A-B22B-001E658D7B0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15" name="Rectangle 702">
          <a:extLst>
            <a:ext uri="{FF2B5EF4-FFF2-40B4-BE49-F238E27FC236}">
              <a16:creationId xmlns:a16="http://schemas.microsoft.com/office/drawing/2014/main" id="{17C70D65-27CC-4D0A-A21D-7B633C376E9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16" name="Rectangle 702">
          <a:extLst>
            <a:ext uri="{FF2B5EF4-FFF2-40B4-BE49-F238E27FC236}">
              <a16:creationId xmlns:a16="http://schemas.microsoft.com/office/drawing/2014/main" id="{AC28370A-5DD2-4EAA-B370-4AFE26C1C1F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17" name="Rectangle 702">
          <a:extLst>
            <a:ext uri="{FF2B5EF4-FFF2-40B4-BE49-F238E27FC236}">
              <a16:creationId xmlns:a16="http://schemas.microsoft.com/office/drawing/2014/main" id="{83934B96-3BEF-494C-92BA-8C6C645A861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18" name="Rectangle 702">
          <a:extLst>
            <a:ext uri="{FF2B5EF4-FFF2-40B4-BE49-F238E27FC236}">
              <a16:creationId xmlns:a16="http://schemas.microsoft.com/office/drawing/2014/main" id="{147DAD94-89FE-4367-96A7-941672F5993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19" name="Rectangle 702">
          <a:extLst>
            <a:ext uri="{FF2B5EF4-FFF2-40B4-BE49-F238E27FC236}">
              <a16:creationId xmlns:a16="http://schemas.microsoft.com/office/drawing/2014/main" id="{485FD9A6-F930-4990-ABF0-BC3A44F52AE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20" name="Rectangle 702">
          <a:extLst>
            <a:ext uri="{FF2B5EF4-FFF2-40B4-BE49-F238E27FC236}">
              <a16:creationId xmlns:a16="http://schemas.microsoft.com/office/drawing/2014/main" id="{31827627-95C8-478D-9C18-0631BAA0C39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21" name="Rectangle 702">
          <a:extLst>
            <a:ext uri="{FF2B5EF4-FFF2-40B4-BE49-F238E27FC236}">
              <a16:creationId xmlns:a16="http://schemas.microsoft.com/office/drawing/2014/main" id="{709D5D01-2C58-46BE-B621-7DF35BC57C0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22" name="Rectangle 702">
          <a:extLst>
            <a:ext uri="{FF2B5EF4-FFF2-40B4-BE49-F238E27FC236}">
              <a16:creationId xmlns:a16="http://schemas.microsoft.com/office/drawing/2014/main" id="{4AF73EA6-99D7-4660-BB13-B4A38E22737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23" name="Rectangle 702">
          <a:extLst>
            <a:ext uri="{FF2B5EF4-FFF2-40B4-BE49-F238E27FC236}">
              <a16:creationId xmlns:a16="http://schemas.microsoft.com/office/drawing/2014/main" id="{9BD33B37-9D3A-4CCE-A360-58EE1D8DF3B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24" name="Rectangle 702">
          <a:extLst>
            <a:ext uri="{FF2B5EF4-FFF2-40B4-BE49-F238E27FC236}">
              <a16:creationId xmlns:a16="http://schemas.microsoft.com/office/drawing/2014/main" id="{B5CDAD07-E4FF-4D5B-BBB5-0C1DEE4EC61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25" name="Rectangle 702">
          <a:extLst>
            <a:ext uri="{FF2B5EF4-FFF2-40B4-BE49-F238E27FC236}">
              <a16:creationId xmlns:a16="http://schemas.microsoft.com/office/drawing/2014/main" id="{D1CEBE5F-9924-4A1C-8759-C6CA6151DBC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26" name="Rectangle 702">
          <a:extLst>
            <a:ext uri="{FF2B5EF4-FFF2-40B4-BE49-F238E27FC236}">
              <a16:creationId xmlns:a16="http://schemas.microsoft.com/office/drawing/2014/main" id="{DCDCC8E2-3C7D-40D7-97DC-2FEA97D563B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27" name="Rectangle 702">
          <a:extLst>
            <a:ext uri="{FF2B5EF4-FFF2-40B4-BE49-F238E27FC236}">
              <a16:creationId xmlns:a16="http://schemas.microsoft.com/office/drawing/2014/main" id="{A370C139-6C74-490A-8344-E5620742343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28" name="Rectangle 702">
          <a:extLst>
            <a:ext uri="{FF2B5EF4-FFF2-40B4-BE49-F238E27FC236}">
              <a16:creationId xmlns:a16="http://schemas.microsoft.com/office/drawing/2014/main" id="{161CB3D3-0C88-46A5-974C-48EB10F2B78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29" name="Rectangle 702">
          <a:extLst>
            <a:ext uri="{FF2B5EF4-FFF2-40B4-BE49-F238E27FC236}">
              <a16:creationId xmlns:a16="http://schemas.microsoft.com/office/drawing/2014/main" id="{769AA8FF-9EBE-47EC-8E97-3936CE7FAD0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30" name="Rectangle 702">
          <a:extLst>
            <a:ext uri="{FF2B5EF4-FFF2-40B4-BE49-F238E27FC236}">
              <a16:creationId xmlns:a16="http://schemas.microsoft.com/office/drawing/2014/main" id="{3780B3F1-E2C2-42A1-A165-B45609A76EB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31" name="Rectangle 702">
          <a:extLst>
            <a:ext uri="{FF2B5EF4-FFF2-40B4-BE49-F238E27FC236}">
              <a16:creationId xmlns:a16="http://schemas.microsoft.com/office/drawing/2014/main" id="{108D14D0-7DB0-48EF-B563-EA97D423374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32" name="Rectangle 702">
          <a:extLst>
            <a:ext uri="{FF2B5EF4-FFF2-40B4-BE49-F238E27FC236}">
              <a16:creationId xmlns:a16="http://schemas.microsoft.com/office/drawing/2014/main" id="{9D4F26ED-B579-4686-8920-20CD7B541DD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33" name="Rectangle 702">
          <a:extLst>
            <a:ext uri="{FF2B5EF4-FFF2-40B4-BE49-F238E27FC236}">
              <a16:creationId xmlns:a16="http://schemas.microsoft.com/office/drawing/2014/main" id="{AAB59DF7-4B64-4225-8967-0B203300480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34" name="Rectangle 702">
          <a:extLst>
            <a:ext uri="{FF2B5EF4-FFF2-40B4-BE49-F238E27FC236}">
              <a16:creationId xmlns:a16="http://schemas.microsoft.com/office/drawing/2014/main" id="{7B245248-41FD-4655-AAFE-934DD353E4F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35" name="Rectangle 702">
          <a:extLst>
            <a:ext uri="{FF2B5EF4-FFF2-40B4-BE49-F238E27FC236}">
              <a16:creationId xmlns:a16="http://schemas.microsoft.com/office/drawing/2014/main" id="{3EC097D5-383E-4654-A8B2-95468D1352A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36" name="Rectangle 702">
          <a:extLst>
            <a:ext uri="{FF2B5EF4-FFF2-40B4-BE49-F238E27FC236}">
              <a16:creationId xmlns:a16="http://schemas.microsoft.com/office/drawing/2014/main" id="{A138FE81-2338-423A-85B0-9CC85408281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37" name="Rectangle 702">
          <a:extLst>
            <a:ext uri="{FF2B5EF4-FFF2-40B4-BE49-F238E27FC236}">
              <a16:creationId xmlns:a16="http://schemas.microsoft.com/office/drawing/2014/main" id="{BD3D3936-04B5-4E4D-AD3B-F1F671D31D6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38" name="Rectangle 702">
          <a:extLst>
            <a:ext uri="{FF2B5EF4-FFF2-40B4-BE49-F238E27FC236}">
              <a16:creationId xmlns:a16="http://schemas.microsoft.com/office/drawing/2014/main" id="{D4484F8E-3C05-4FAC-9F33-82300CC59E9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39" name="Rectangle 702">
          <a:extLst>
            <a:ext uri="{FF2B5EF4-FFF2-40B4-BE49-F238E27FC236}">
              <a16:creationId xmlns:a16="http://schemas.microsoft.com/office/drawing/2014/main" id="{05EA3C3F-FEF3-484F-AD94-9D8DA2B2D71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40" name="Rectangle 702">
          <a:extLst>
            <a:ext uri="{FF2B5EF4-FFF2-40B4-BE49-F238E27FC236}">
              <a16:creationId xmlns:a16="http://schemas.microsoft.com/office/drawing/2014/main" id="{BE91C580-82D4-425C-B538-F9AD7D2CCA2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41" name="Rectangle 702">
          <a:extLst>
            <a:ext uri="{FF2B5EF4-FFF2-40B4-BE49-F238E27FC236}">
              <a16:creationId xmlns:a16="http://schemas.microsoft.com/office/drawing/2014/main" id="{2FB10EF0-563C-48FD-8142-CA6545CF864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42" name="Rectangle 702">
          <a:extLst>
            <a:ext uri="{FF2B5EF4-FFF2-40B4-BE49-F238E27FC236}">
              <a16:creationId xmlns:a16="http://schemas.microsoft.com/office/drawing/2014/main" id="{5003A590-B14F-4966-A108-56A247A6E52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43" name="Rectangle 702">
          <a:extLst>
            <a:ext uri="{FF2B5EF4-FFF2-40B4-BE49-F238E27FC236}">
              <a16:creationId xmlns:a16="http://schemas.microsoft.com/office/drawing/2014/main" id="{55AA6740-FFB8-418E-A425-F47E6C775F0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44" name="Rectangle 702">
          <a:extLst>
            <a:ext uri="{FF2B5EF4-FFF2-40B4-BE49-F238E27FC236}">
              <a16:creationId xmlns:a16="http://schemas.microsoft.com/office/drawing/2014/main" id="{4E566A34-A6A5-4DBE-BEF9-90F53DE6AE7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45" name="Rectangle 702">
          <a:extLst>
            <a:ext uri="{FF2B5EF4-FFF2-40B4-BE49-F238E27FC236}">
              <a16:creationId xmlns:a16="http://schemas.microsoft.com/office/drawing/2014/main" id="{E362778F-C535-4B11-80EF-B5FF826BE73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46" name="Rectangle 702">
          <a:extLst>
            <a:ext uri="{FF2B5EF4-FFF2-40B4-BE49-F238E27FC236}">
              <a16:creationId xmlns:a16="http://schemas.microsoft.com/office/drawing/2014/main" id="{2F652AC4-55E9-40B2-ADAB-929ABEF8DA6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47" name="Rectangle 702">
          <a:extLst>
            <a:ext uri="{FF2B5EF4-FFF2-40B4-BE49-F238E27FC236}">
              <a16:creationId xmlns:a16="http://schemas.microsoft.com/office/drawing/2014/main" id="{42A8E28F-D643-4534-8918-C4965231E55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48" name="Rectangle 702">
          <a:extLst>
            <a:ext uri="{FF2B5EF4-FFF2-40B4-BE49-F238E27FC236}">
              <a16:creationId xmlns:a16="http://schemas.microsoft.com/office/drawing/2014/main" id="{B22844D6-DB20-4F8D-8038-A6F348B961D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49" name="Rectangle 702">
          <a:extLst>
            <a:ext uri="{FF2B5EF4-FFF2-40B4-BE49-F238E27FC236}">
              <a16:creationId xmlns:a16="http://schemas.microsoft.com/office/drawing/2014/main" id="{CBC96139-898F-4894-9C83-F61F1622E92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50" name="Rectangle 702">
          <a:extLst>
            <a:ext uri="{FF2B5EF4-FFF2-40B4-BE49-F238E27FC236}">
              <a16:creationId xmlns:a16="http://schemas.microsoft.com/office/drawing/2014/main" id="{42F5977D-088D-440A-95F8-F345B3D4D2A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51" name="Rectangle 702">
          <a:extLst>
            <a:ext uri="{FF2B5EF4-FFF2-40B4-BE49-F238E27FC236}">
              <a16:creationId xmlns:a16="http://schemas.microsoft.com/office/drawing/2014/main" id="{4E3C3DD4-F8D2-4994-91C6-BDF6F411722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52" name="Rectangle 702">
          <a:extLst>
            <a:ext uri="{FF2B5EF4-FFF2-40B4-BE49-F238E27FC236}">
              <a16:creationId xmlns:a16="http://schemas.microsoft.com/office/drawing/2014/main" id="{DD300C66-8887-4893-8AB3-74C0622374F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53" name="Rectangle 702">
          <a:extLst>
            <a:ext uri="{FF2B5EF4-FFF2-40B4-BE49-F238E27FC236}">
              <a16:creationId xmlns:a16="http://schemas.microsoft.com/office/drawing/2014/main" id="{D8F77C81-402A-44F5-BFEE-B5D3F69E5A9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54" name="Rectangle 702">
          <a:extLst>
            <a:ext uri="{FF2B5EF4-FFF2-40B4-BE49-F238E27FC236}">
              <a16:creationId xmlns:a16="http://schemas.microsoft.com/office/drawing/2014/main" id="{287657F2-554E-4079-BF08-DDCEBCF4FAF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55" name="Rectangle 702">
          <a:extLst>
            <a:ext uri="{FF2B5EF4-FFF2-40B4-BE49-F238E27FC236}">
              <a16:creationId xmlns:a16="http://schemas.microsoft.com/office/drawing/2014/main" id="{0990EDCA-551A-48D9-81F0-D83238DFF72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56" name="Rectangle 702">
          <a:extLst>
            <a:ext uri="{FF2B5EF4-FFF2-40B4-BE49-F238E27FC236}">
              <a16:creationId xmlns:a16="http://schemas.microsoft.com/office/drawing/2014/main" id="{EA1D0D53-28C8-4B30-B940-16951063F49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57" name="Rectangle 702">
          <a:extLst>
            <a:ext uri="{FF2B5EF4-FFF2-40B4-BE49-F238E27FC236}">
              <a16:creationId xmlns:a16="http://schemas.microsoft.com/office/drawing/2014/main" id="{B1E5604B-F3A9-464C-85F5-1CCBDB80822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58" name="Rectangle 702">
          <a:extLst>
            <a:ext uri="{FF2B5EF4-FFF2-40B4-BE49-F238E27FC236}">
              <a16:creationId xmlns:a16="http://schemas.microsoft.com/office/drawing/2014/main" id="{CFE30385-2467-47C8-8D07-7813A93BB82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59" name="Rectangle 702">
          <a:extLst>
            <a:ext uri="{FF2B5EF4-FFF2-40B4-BE49-F238E27FC236}">
              <a16:creationId xmlns:a16="http://schemas.microsoft.com/office/drawing/2014/main" id="{7D45E167-39E5-47B1-8AD4-B43CE926618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60" name="Rectangle 702">
          <a:extLst>
            <a:ext uri="{FF2B5EF4-FFF2-40B4-BE49-F238E27FC236}">
              <a16:creationId xmlns:a16="http://schemas.microsoft.com/office/drawing/2014/main" id="{252FB00D-E60B-44FA-8A82-66AACCA4DDB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61" name="Rectangle 702">
          <a:extLst>
            <a:ext uri="{FF2B5EF4-FFF2-40B4-BE49-F238E27FC236}">
              <a16:creationId xmlns:a16="http://schemas.microsoft.com/office/drawing/2014/main" id="{1F8CDFC4-3CFD-4571-8E38-E01129A7BF8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62" name="Rectangle 702">
          <a:extLst>
            <a:ext uri="{FF2B5EF4-FFF2-40B4-BE49-F238E27FC236}">
              <a16:creationId xmlns:a16="http://schemas.microsoft.com/office/drawing/2014/main" id="{D8827538-E711-4E6C-89BB-3A25D412C8A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63" name="Rectangle 702">
          <a:extLst>
            <a:ext uri="{FF2B5EF4-FFF2-40B4-BE49-F238E27FC236}">
              <a16:creationId xmlns:a16="http://schemas.microsoft.com/office/drawing/2014/main" id="{4D02A6D7-4E5B-4A48-9598-BB7FD446A18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64" name="Rectangle 702">
          <a:extLst>
            <a:ext uri="{FF2B5EF4-FFF2-40B4-BE49-F238E27FC236}">
              <a16:creationId xmlns:a16="http://schemas.microsoft.com/office/drawing/2014/main" id="{23CD4D12-4433-4DE7-840D-BBB117CA96B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65" name="Rectangle 702">
          <a:extLst>
            <a:ext uri="{FF2B5EF4-FFF2-40B4-BE49-F238E27FC236}">
              <a16:creationId xmlns:a16="http://schemas.microsoft.com/office/drawing/2014/main" id="{A8D08355-4B50-4264-9F2F-1D1977ADB6D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66" name="Rectangle 702">
          <a:extLst>
            <a:ext uri="{FF2B5EF4-FFF2-40B4-BE49-F238E27FC236}">
              <a16:creationId xmlns:a16="http://schemas.microsoft.com/office/drawing/2014/main" id="{CC850B69-6A9F-4D21-9AAA-C89E018655A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67" name="Rectangle 702">
          <a:extLst>
            <a:ext uri="{FF2B5EF4-FFF2-40B4-BE49-F238E27FC236}">
              <a16:creationId xmlns:a16="http://schemas.microsoft.com/office/drawing/2014/main" id="{274401B1-E72A-40EC-98BC-FC2F3A13612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68" name="Rectangle 702">
          <a:extLst>
            <a:ext uri="{FF2B5EF4-FFF2-40B4-BE49-F238E27FC236}">
              <a16:creationId xmlns:a16="http://schemas.microsoft.com/office/drawing/2014/main" id="{0105EC74-5353-4729-A8AB-02B4F1EBC65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69" name="Rectangle 702">
          <a:extLst>
            <a:ext uri="{FF2B5EF4-FFF2-40B4-BE49-F238E27FC236}">
              <a16:creationId xmlns:a16="http://schemas.microsoft.com/office/drawing/2014/main" id="{FC8853B3-FB4B-4347-B1F0-4429906F418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70" name="Rectangle 702">
          <a:extLst>
            <a:ext uri="{FF2B5EF4-FFF2-40B4-BE49-F238E27FC236}">
              <a16:creationId xmlns:a16="http://schemas.microsoft.com/office/drawing/2014/main" id="{F01E43B6-5580-4612-B0F0-5AAEC530A8F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71" name="Rectangle 702">
          <a:extLst>
            <a:ext uri="{FF2B5EF4-FFF2-40B4-BE49-F238E27FC236}">
              <a16:creationId xmlns:a16="http://schemas.microsoft.com/office/drawing/2014/main" id="{D127DB11-F55D-40C9-926A-604DC4C4412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72" name="Rectangle 702">
          <a:extLst>
            <a:ext uri="{FF2B5EF4-FFF2-40B4-BE49-F238E27FC236}">
              <a16:creationId xmlns:a16="http://schemas.microsoft.com/office/drawing/2014/main" id="{89416B5C-FCC6-4FB0-8AB4-5822A3E09E0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73" name="Rectangle 702">
          <a:extLst>
            <a:ext uri="{FF2B5EF4-FFF2-40B4-BE49-F238E27FC236}">
              <a16:creationId xmlns:a16="http://schemas.microsoft.com/office/drawing/2014/main" id="{D532BECD-9A01-48BE-BA2D-165ED1B0E36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74" name="Rectangle 702">
          <a:extLst>
            <a:ext uri="{FF2B5EF4-FFF2-40B4-BE49-F238E27FC236}">
              <a16:creationId xmlns:a16="http://schemas.microsoft.com/office/drawing/2014/main" id="{F2F622A9-38B6-4CFB-81A3-C4241DAE6B5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75" name="Rectangle 702">
          <a:extLst>
            <a:ext uri="{FF2B5EF4-FFF2-40B4-BE49-F238E27FC236}">
              <a16:creationId xmlns:a16="http://schemas.microsoft.com/office/drawing/2014/main" id="{7B3AF326-89F1-430B-8C29-55DC0531651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76" name="Rectangle 702">
          <a:extLst>
            <a:ext uri="{FF2B5EF4-FFF2-40B4-BE49-F238E27FC236}">
              <a16:creationId xmlns:a16="http://schemas.microsoft.com/office/drawing/2014/main" id="{742390D4-F9CC-4620-B31C-A596608A809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77" name="Rectangle 702">
          <a:extLst>
            <a:ext uri="{FF2B5EF4-FFF2-40B4-BE49-F238E27FC236}">
              <a16:creationId xmlns:a16="http://schemas.microsoft.com/office/drawing/2014/main" id="{2E949C52-938C-46C1-B264-BD8ECB2BED2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78" name="Rectangle 702">
          <a:extLst>
            <a:ext uri="{FF2B5EF4-FFF2-40B4-BE49-F238E27FC236}">
              <a16:creationId xmlns:a16="http://schemas.microsoft.com/office/drawing/2014/main" id="{C285E8D0-039D-4A45-83E9-5DB18D63140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79" name="Rectangle 702">
          <a:extLst>
            <a:ext uri="{FF2B5EF4-FFF2-40B4-BE49-F238E27FC236}">
              <a16:creationId xmlns:a16="http://schemas.microsoft.com/office/drawing/2014/main" id="{CE793966-B5D9-421D-8BEE-525A487E927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80" name="Rectangle 702">
          <a:extLst>
            <a:ext uri="{FF2B5EF4-FFF2-40B4-BE49-F238E27FC236}">
              <a16:creationId xmlns:a16="http://schemas.microsoft.com/office/drawing/2014/main" id="{EC2FEF71-DD34-4155-909E-285BFA51BF4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81" name="Rectangle 702">
          <a:extLst>
            <a:ext uri="{FF2B5EF4-FFF2-40B4-BE49-F238E27FC236}">
              <a16:creationId xmlns:a16="http://schemas.microsoft.com/office/drawing/2014/main" id="{99EC93EB-4D03-4C8D-90E3-FDBBD61F036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82" name="Rectangle 702">
          <a:extLst>
            <a:ext uri="{FF2B5EF4-FFF2-40B4-BE49-F238E27FC236}">
              <a16:creationId xmlns:a16="http://schemas.microsoft.com/office/drawing/2014/main" id="{14302669-9FB3-4B13-AB55-908464AEA95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83" name="Rectangle 702">
          <a:extLst>
            <a:ext uri="{FF2B5EF4-FFF2-40B4-BE49-F238E27FC236}">
              <a16:creationId xmlns:a16="http://schemas.microsoft.com/office/drawing/2014/main" id="{A6016C92-7939-40F6-AD09-7A83B473C01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84" name="Rectangle 702">
          <a:extLst>
            <a:ext uri="{FF2B5EF4-FFF2-40B4-BE49-F238E27FC236}">
              <a16:creationId xmlns:a16="http://schemas.microsoft.com/office/drawing/2014/main" id="{A09A649C-B0C6-4522-9EFE-036E94E4C3F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85" name="Rectangle 702">
          <a:extLst>
            <a:ext uri="{FF2B5EF4-FFF2-40B4-BE49-F238E27FC236}">
              <a16:creationId xmlns:a16="http://schemas.microsoft.com/office/drawing/2014/main" id="{CCDC21A4-B708-496C-87D7-5AED3E614B3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86" name="Rectangle 702">
          <a:extLst>
            <a:ext uri="{FF2B5EF4-FFF2-40B4-BE49-F238E27FC236}">
              <a16:creationId xmlns:a16="http://schemas.microsoft.com/office/drawing/2014/main" id="{88826609-ECF4-421F-A626-7788F92BC80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87" name="Rectangle 702">
          <a:extLst>
            <a:ext uri="{FF2B5EF4-FFF2-40B4-BE49-F238E27FC236}">
              <a16:creationId xmlns:a16="http://schemas.microsoft.com/office/drawing/2014/main" id="{74F5BF7E-014F-4C92-A3F6-1DAC34C0532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88" name="Rectangle 702">
          <a:extLst>
            <a:ext uri="{FF2B5EF4-FFF2-40B4-BE49-F238E27FC236}">
              <a16:creationId xmlns:a16="http://schemas.microsoft.com/office/drawing/2014/main" id="{3AA4C359-22ED-439F-B19C-AF0995E41A4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89" name="Rectangle 702">
          <a:extLst>
            <a:ext uri="{FF2B5EF4-FFF2-40B4-BE49-F238E27FC236}">
              <a16:creationId xmlns:a16="http://schemas.microsoft.com/office/drawing/2014/main" id="{913404D0-455D-413B-BF32-7C7D8945D1C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90" name="Rectangle 702">
          <a:extLst>
            <a:ext uri="{FF2B5EF4-FFF2-40B4-BE49-F238E27FC236}">
              <a16:creationId xmlns:a16="http://schemas.microsoft.com/office/drawing/2014/main" id="{94124C39-361B-4105-B6B1-4C6C213550C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91" name="Rectangle 702">
          <a:extLst>
            <a:ext uri="{FF2B5EF4-FFF2-40B4-BE49-F238E27FC236}">
              <a16:creationId xmlns:a16="http://schemas.microsoft.com/office/drawing/2014/main" id="{FCEEF5DF-F772-4818-9FAC-073ECC8A05B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92" name="Rectangle 702">
          <a:extLst>
            <a:ext uri="{FF2B5EF4-FFF2-40B4-BE49-F238E27FC236}">
              <a16:creationId xmlns:a16="http://schemas.microsoft.com/office/drawing/2014/main" id="{25159B23-3F02-496B-A518-1BC15A1AA7B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93" name="Rectangle 702">
          <a:extLst>
            <a:ext uri="{FF2B5EF4-FFF2-40B4-BE49-F238E27FC236}">
              <a16:creationId xmlns:a16="http://schemas.microsoft.com/office/drawing/2014/main" id="{90229633-E36B-46BC-93E5-CA9C27DAF5A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94" name="Rectangle 702">
          <a:extLst>
            <a:ext uri="{FF2B5EF4-FFF2-40B4-BE49-F238E27FC236}">
              <a16:creationId xmlns:a16="http://schemas.microsoft.com/office/drawing/2014/main" id="{096BB5F3-2504-488A-8501-12FE6F3ABDF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95" name="Rectangle 702">
          <a:extLst>
            <a:ext uri="{FF2B5EF4-FFF2-40B4-BE49-F238E27FC236}">
              <a16:creationId xmlns:a16="http://schemas.microsoft.com/office/drawing/2014/main" id="{AD699FDE-6BD3-4E2A-8A6A-180C344831F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96" name="Rectangle 702">
          <a:extLst>
            <a:ext uri="{FF2B5EF4-FFF2-40B4-BE49-F238E27FC236}">
              <a16:creationId xmlns:a16="http://schemas.microsoft.com/office/drawing/2014/main" id="{7BFC47CA-ABDD-4CEE-AAAE-A1B84A6D027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97" name="Rectangle 702">
          <a:extLst>
            <a:ext uri="{FF2B5EF4-FFF2-40B4-BE49-F238E27FC236}">
              <a16:creationId xmlns:a16="http://schemas.microsoft.com/office/drawing/2014/main" id="{26C83594-A496-4DC3-B322-124F3715CBE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98" name="Rectangle 702">
          <a:extLst>
            <a:ext uri="{FF2B5EF4-FFF2-40B4-BE49-F238E27FC236}">
              <a16:creationId xmlns:a16="http://schemas.microsoft.com/office/drawing/2014/main" id="{E94F04F2-38C5-43E3-BE7A-82CF26A8A10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499" name="Rectangle 702">
          <a:extLst>
            <a:ext uri="{FF2B5EF4-FFF2-40B4-BE49-F238E27FC236}">
              <a16:creationId xmlns:a16="http://schemas.microsoft.com/office/drawing/2014/main" id="{E7FBB179-1771-48AE-B67D-4A4374FD043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00" name="Rectangle 702">
          <a:extLst>
            <a:ext uri="{FF2B5EF4-FFF2-40B4-BE49-F238E27FC236}">
              <a16:creationId xmlns:a16="http://schemas.microsoft.com/office/drawing/2014/main" id="{6ED91BC8-C151-4AB3-9283-FB683760607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01" name="Rectangle 702">
          <a:extLst>
            <a:ext uri="{FF2B5EF4-FFF2-40B4-BE49-F238E27FC236}">
              <a16:creationId xmlns:a16="http://schemas.microsoft.com/office/drawing/2014/main" id="{6BE301F3-37EF-4656-9CAF-19F8E873EFC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02" name="Rectangle 702">
          <a:extLst>
            <a:ext uri="{FF2B5EF4-FFF2-40B4-BE49-F238E27FC236}">
              <a16:creationId xmlns:a16="http://schemas.microsoft.com/office/drawing/2014/main" id="{2DAF1301-63B8-4E44-B196-C9DC4EE6325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03" name="Rectangle 702">
          <a:extLst>
            <a:ext uri="{FF2B5EF4-FFF2-40B4-BE49-F238E27FC236}">
              <a16:creationId xmlns:a16="http://schemas.microsoft.com/office/drawing/2014/main" id="{5B0D305E-D321-4FEC-98E2-66864340F62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04" name="Rectangle 702">
          <a:extLst>
            <a:ext uri="{FF2B5EF4-FFF2-40B4-BE49-F238E27FC236}">
              <a16:creationId xmlns:a16="http://schemas.microsoft.com/office/drawing/2014/main" id="{394C94D2-D131-4EAE-8518-9B1AD41793F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05" name="Rectangle 702">
          <a:extLst>
            <a:ext uri="{FF2B5EF4-FFF2-40B4-BE49-F238E27FC236}">
              <a16:creationId xmlns:a16="http://schemas.microsoft.com/office/drawing/2014/main" id="{00082C67-5E38-47E5-A99F-ECD641DD697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06" name="Rectangle 702">
          <a:extLst>
            <a:ext uri="{FF2B5EF4-FFF2-40B4-BE49-F238E27FC236}">
              <a16:creationId xmlns:a16="http://schemas.microsoft.com/office/drawing/2014/main" id="{DB01CE30-9C8F-4B49-BCB6-9D6D9A0B5C5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07" name="Rectangle 702">
          <a:extLst>
            <a:ext uri="{FF2B5EF4-FFF2-40B4-BE49-F238E27FC236}">
              <a16:creationId xmlns:a16="http://schemas.microsoft.com/office/drawing/2014/main" id="{31B57ECD-D162-4780-A8C6-E2D1496781F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08" name="Rectangle 702">
          <a:extLst>
            <a:ext uri="{FF2B5EF4-FFF2-40B4-BE49-F238E27FC236}">
              <a16:creationId xmlns:a16="http://schemas.microsoft.com/office/drawing/2014/main" id="{B15AB6B1-47B0-420E-9035-A0C488BF6B1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09" name="Rectangle 702">
          <a:extLst>
            <a:ext uri="{FF2B5EF4-FFF2-40B4-BE49-F238E27FC236}">
              <a16:creationId xmlns:a16="http://schemas.microsoft.com/office/drawing/2014/main" id="{C6575918-1B00-48F4-8F60-6986449B42B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10" name="Rectangle 702">
          <a:extLst>
            <a:ext uri="{FF2B5EF4-FFF2-40B4-BE49-F238E27FC236}">
              <a16:creationId xmlns:a16="http://schemas.microsoft.com/office/drawing/2014/main" id="{8AF20C5F-64FA-4FF1-A5A8-C9AF144235C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11" name="Rectangle 702">
          <a:extLst>
            <a:ext uri="{FF2B5EF4-FFF2-40B4-BE49-F238E27FC236}">
              <a16:creationId xmlns:a16="http://schemas.microsoft.com/office/drawing/2014/main" id="{B1AEF8A6-0C13-4AC1-A15D-A175BAEABAD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12" name="Rectangle 702">
          <a:extLst>
            <a:ext uri="{FF2B5EF4-FFF2-40B4-BE49-F238E27FC236}">
              <a16:creationId xmlns:a16="http://schemas.microsoft.com/office/drawing/2014/main" id="{06E016EE-5F96-4E61-B160-9887733CE44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13" name="Rectangle 702">
          <a:extLst>
            <a:ext uri="{FF2B5EF4-FFF2-40B4-BE49-F238E27FC236}">
              <a16:creationId xmlns:a16="http://schemas.microsoft.com/office/drawing/2014/main" id="{C053DA94-00BE-4413-8AEE-8FE11B5E9E5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14" name="Rectangle 702">
          <a:extLst>
            <a:ext uri="{FF2B5EF4-FFF2-40B4-BE49-F238E27FC236}">
              <a16:creationId xmlns:a16="http://schemas.microsoft.com/office/drawing/2014/main" id="{8C4E939C-5B4A-4604-ABE2-F1788A2CBDB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15" name="Rectangle 702">
          <a:extLst>
            <a:ext uri="{FF2B5EF4-FFF2-40B4-BE49-F238E27FC236}">
              <a16:creationId xmlns:a16="http://schemas.microsoft.com/office/drawing/2014/main" id="{205AA0B2-2290-4D7C-8486-862FB4B2C4E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16" name="Rectangle 702">
          <a:extLst>
            <a:ext uri="{FF2B5EF4-FFF2-40B4-BE49-F238E27FC236}">
              <a16:creationId xmlns:a16="http://schemas.microsoft.com/office/drawing/2014/main" id="{8F311FC9-7882-4B37-93D4-DC4E772243A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17" name="Rectangle 702">
          <a:extLst>
            <a:ext uri="{FF2B5EF4-FFF2-40B4-BE49-F238E27FC236}">
              <a16:creationId xmlns:a16="http://schemas.microsoft.com/office/drawing/2014/main" id="{725FA4BC-9A40-400C-B147-DE100A5F7FF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18" name="Rectangle 702">
          <a:extLst>
            <a:ext uri="{FF2B5EF4-FFF2-40B4-BE49-F238E27FC236}">
              <a16:creationId xmlns:a16="http://schemas.microsoft.com/office/drawing/2014/main" id="{239339F7-D7B5-4161-A9F1-F3353395206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19" name="Rectangle 702">
          <a:extLst>
            <a:ext uri="{FF2B5EF4-FFF2-40B4-BE49-F238E27FC236}">
              <a16:creationId xmlns:a16="http://schemas.microsoft.com/office/drawing/2014/main" id="{2349A649-652E-4DEC-A91C-3D28C99F5E4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20" name="Rectangle 702">
          <a:extLst>
            <a:ext uri="{FF2B5EF4-FFF2-40B4-BE49-F238E27FC236}">
              <a16:creationId xmlns:a16="http://schemas.microsoft.com/office/drawing/2014/main" id="{693CECC8-90C0-440D-9092-B1C92E879A0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21" name="Rectangle 702">
          <a:extLst>
            <a:ext uri="{FF2B5EF4-FFF2-40B4-BE49-F238E27FC236}">
              <a16:creationId xmlns:a16="http://schemas.microsoft.com/office/drawing/2014/main" id="{1203F887-EB35-4C3C-B1AD-ABDBCE48919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22" name="Rectangle 702">
          <a:extLst>
            <a:ext uri="{FF2B5EF4-FFF2-40B4-BE49-F238E27FC236}">
              <a16:creationId xmlns:a16="http://schemas.microsoft.com/office/drawing/2014/main" id="{153D616D-48ED-43D3-92F1-21A5A04B0B3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23" name="Rectangle 702">
          <a:extLst>
            <a:ext uri="{FF2B5EF4-FFF2-40B4-BE49-F238E27FC236}">
              <a16:creationId xmlns:a16="http://schemas.microsoft.com/office/drawing/2014/main" id="{D3638252-5D72-4ADC-9353-EF7012EF479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24" name="Rectangle 702">
          <a:extLst>
            <a:ext uri="{FF2B5EF4-FFF2-40B4-BE49-F238E27FC236}">
              <a16:creationId xmlns:a16="http://schemas.microsoft.com/office/drawing/2014/main" id="{0214F14F-76D6-4F03-9D18-74661A6D275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25" name="Rectangle 702">
          <a:extLst>
            <a:ext uri="{FF2B5EF4-FFF2-40B4-BE49-F238E27FC236}">
              <a16:creationId xmlns:a16="http://schemas.microsoft.com/office/drawing/2014/main" id="{CA5FCF3B-DE29-49DC-8D9F-C1BEDCD5E8D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26" name="Rectangle 702">
          <a:extLst>
            <a:ext uri="{FF2B5EF4-FFF2-40B4-BE49-F238E27FC236}">
              <a16:creationId xmlns:a16="http://schemas.microsoft.com/office/drawing/2014/main" id="{F1D4E440-943C-45A8-A1D2-2B5333F73E4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27" name="Rectangle 702">
          <a:extLst>
            <a:ext uri="{FF2B5EF4-FFF2-40B4-BE49-F238E27FC236}">
              <a16:creationId xmlns:a16="http://schemas.microsoft.com/office/drawing/2014/main" id="{62840B04-7232-45F2-9103-AD248CCB7DF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28" name="Rectangle 702">
          <a:extLst>
            <a:ext uri="{FF2B5EF4-FFF2-40B4-BE49-F238E27FC236}">
              <a16:creationId xmlns:a16="http://schemas.microsoft.com/office/drawing/2014/main" id="{9622842B-3997-4ECF-AF77-F7B55F9601B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29" name="Rectangle 702">
          <a:extLst>
            <a:ext uri="{FF2B5EF4-FFF2-40B4-BE49-F238E27FC236}">
              <a16:creationId xmlns:a16="http://schemas.microsoft.com/office/drawing/2014/main" id="{3DD98CC7-BB74-4A82-ADD9-C54523D1B70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30" name="Rectangle 702">
          <a:extLst>
            <a:ext uri="{FF2B5EF4-FFF2-40B4-BE49-F238E27FC236}">
              <a16:creationId xmlns:a16="http://schemas.microsoft.com/office/drawing/2014/main" id="{66AD8EF1-BC73-418F-8CE6-8F3CEE015CC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31" name="Rectangle 702">
          <a:extLst>
            <a:ext uri="{FF2B5EF4-FFF2-40B4-BE49-F238E27FC236}">
              <a16:creationId xmlns:a16="http://schemas.microsoft.com/office/drawing/2014/main" id="{8939C910-C626-4A7F-AAD5-3B2A9BEE621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32" name="Rectangle 702">
          <a:extLst>
            <a:ext uri="{FF2B5EF4-FFF2-40B4-BE49-F238E27FC236}">
              <a16:creationId xmlns:a16="http://schemas.microsoft.com/office/drawing/2014/main" id="{0E293D49-86A7-4234-8C08-FE218073F35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33" name="Rectangle 702">
          <a:extLst>
            <a:ext uri="{FF2B5EF4-FFF2-40B4-BE49-F238E27FC236}">
              <a16:creationId xmlns:a16="http://schemas.microsoft.com/office/drawing/2014/main" id="{374B0483-6213-44B6-8193-C8DFF6CB9C7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34" name="Rectangle 702">
          <a:extLst>
            <a:ext uri="{FF2B5EF4-FFF2-40B4-BE49-F238E27FC236}">
              <a16:creationId xmlns:a16="http://schemas.microsoft.com/office/drawing/2014/main" id="{63B0A20B-8E25-4542-8F84-196BB7252FE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35" name="Rectangle 702">
          <a:extLst>
            <a:ext uri="{FF2B5EF4-FFF2-40B4-BE49-F238E27FC236}">
              <a16:creationId xmlns:a16="http://schemas.microsoft.com/office/drawing/2014/main" id="{C46C5C55-4AA4-4C6A-9BE0-BE6ECC1BB46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36" name="Rectangle 702">
          <a:extLst>
            <a:ext uri="{FF2B5EF4-FFF2-40B4-BE49-F238E27FC236}">
              <a16:creationId xmlns:a16="http://schemas.microsoft.com/office/drawing/2014/main" id="{4C1FCDE7-3338-4659-A066-1CF58287283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37" name="Rectangle 702">
          <a:extLst>
            <a:ext uri="{FF2B5EF4-FFF2-40B4-BE49-F238E27FC236}">
              <a16:creationId xmlns:a16="http://schemas.microsoft.com/office/drawing/2014/main" id="{49BCD126-0B8E-493D-8A9A-B2DC1AA7C4B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38" name="Rectangle 702">
          <a:extLst>
            <a:ext uri="{FF2B5EF4-FFF2-40B4-BE49-F238E27FC236}">
              <a16:creationId xmlns:a16="http://schemas.microsoft.com/office/drawing/2014/main" id="{40209CD4-9AD8-483D-9E79-988402683DF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39" name="Rectangle 702">
          <a:extLst>
            <a:ext uri="{FF2B5EF4-FFF2-40B4-BE49-F238E27FC236}">
              <a16:creationId xmlns:a16="http://schemas.microsoft.com/office/drawing/2014/main" id="{04FE0740-A9F9-4C6C-A7C0-26B010ED85B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40" name="Rectangle 702">
          <a:extLst>
            <a:ext uri="{FF2B5EF4-FFF2-40B4-BE49-F238E27FC236}">
              <a16:creationId xmlns:a16="http://schemas.microsoft.com/office/drawing/2014/main" id="{D6D08E20-EB8A-4E44-ADC2-B3BA340F419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41" name="Rectangle 702">
          <a:extLst>
            <a:ext uri="{FF2B5EF4-FFF2-40B4-BE49-F238E27FC236}">
              <a16:creationId xmlns:a16="http://schemas.microsoft.com/office/drawing/2014/main" id="{148D54AC-F76E-4070-86E2-9C6FE4C26BF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42" name="Rectangle 702">
          <a:extLst>
            <a:ext uri="{FF2B5EF4-FFF2-40B4-BE49-F238E27FC236}">
              <a16:creationId xmlns:a16="http://schemas.microsoft.com/office/drawing/2014/main" id="{49A5160B-178F-4F3D-B06C-994A7F97A3A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543" name="Rectangle 702">
          <a:extLst>
            <a:ext uri="{FF2B5EF4-FFF2-40B4-BE49-F238E27FC236}">
              <a16:creationId xmlns:a16="http://schemas.microsoft.com/office/drawing/2014/main" id="{52B3B972-3D6C-46D8-BA53-618B3944096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544" name="Rectangle 702">
          <a:extLst>
            <a:ext uri="{FF2B5EF4-FFF2-40B4-BE49-F238E27FC236}">
              <a16:creationId xmlns:a16="http://schemas.microsoft.com/office/drawing/2014/main" id="{84444EB8-B722-4451-959F-9FD9BEAF149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545" name="Rectangle 702">
          <a:extLst>
            <a:ext uri="{FF2B5EF4-FFF2-40B4-BE49-F238E27FC236}">
              <a16:creationId xmlns:a16="http://schemas.microsoft.com/office/drawing/2014/main" id="{EA4F7676-F05D-4459-AA97-5F6A6C74C16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546" name="Rectangle 702">
          <a:extLst>
            <a:ext uri="{FF2B5EF4-FFF2-40B4-BE49-F238E27FC236}">
              <a16:creationId xmlns:a16="http://schemas.microsoft.com/office/drawing/2014/main" id="{B5F991DD-A50C-4FFD-A30F-ED33A147D7D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547" name="Rectangle 702">
          <a:extLst>
            <a:ext uri="{FF2B5EF4-FFF2-40B4-BE49-F238E27FC236}">
              <a16:creationId xmlns:a16="http://schemas.microsoft.com/office/drawing/2014/main" id="{167BFA7F-E88E-4F6B-81C0-73493A4FBF2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548" name="Rectangle 702">
          <a:extLst>
            <a:ext uri="{FF2B5EF4-FFF2-40B4-BE49-F238E27FC236}">
              <a16:creationId xmlns:a16="http://schemas.microsoft.com/office/drawing/2014/main" id="{25195C0B-CE50-4D26-9F69-EE591B9D823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549" name="Rectangle 702">
          <a:extLst>
            <a:ext uri="{FF2B5EF4-FFF2-40B4-BE49-F238E27FC236}">
              <a16:creationId xmlns:a16="http://schemas.microsoft.com/office/drawing/2014/main" id="{1A60D38F-124C-4D7D-9C79-446E5D40F11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550" name="Rectangle 702">
          <a:extLst>
            <a:ext uri="{FF2B5EF4-FFF2-40B4-BE49-F238E27FC236}">
              <a16:creationId xmlns:a16="http://schemas.microsoft.com/office/drawing/2014/main" id="{54C17781-E790-4A5C-8B9C-55973DC0DAD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551" name="Rectangle 702">
          <a:extLst>
            <a:ext uri="{FF2B5EF4-FFF2-40B4-BE49-F238E27FC236}">
              <a16:creationId xmlns:a16="http://schemas.microsoft.com/office/drawing/2014/main" id="{D809CB47-62BB-451D-AA22-45742B32D4F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552" name="Rectangle 702">
          <a:extLst>
            <a:ext uri="{FF2B5EF4-FFF2-40B4-BE49-F238E27FC236}">
              <a16:creationId xmlns:a16="http://schemas.microsoft.com/office/drawing/2014/main" id="{A031BA6A-A59D-44A8-A56F-E73ADA32810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553" name="Rectangle 702">
          <a:extLst>
            <a:ext uri="{FF2B5EF4-FFF2-40B4-BE49-F238E27FC236}">
              <a16:creationId xmlns:a16="http://schemas.microsoft.com/office/drawing/2014/main" id="{4F9A40AC-D2A4-48CF-B6DA-758E5786FAC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54" name="Rectangle 702">
          <a:extLst>
            <a:ext uri="{FF2B5EF4-FFF2-40B4-BE49-F238E27FC236}">
              <a16:creationId xmlns:a16="http://schemas.microsoft.com/office/drawing/2014/main" id="{D1D2BE3B-9D71-4238-B462-A99AB911707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55" name="Rectangle 702">
          <a:extLst>
            <a:ext uri="{FF2B5EF4-FFF2-40B4-BE49-F238E27FC236}">
              <a16:creationId xmlns:a16="http://schemas.microsoft.com/office/drawing/2014/main" id="{9344D7D1-7C74-413A-AF9D-7F0891076E2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56" name="Rectangle 702">
          <a:extLst>
            <a:ext uri="{FF2B5EF4-FFF2-40B4-BE49-F238E27FC236}">
              <a16:creationId xmlns:a16="http://schemas.microsoft.com/office/drawing/2014/main" id="{A69D34D2-5189-4245-8932-201D5DBFAE4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57" name="Rectangle 702">
          <a:extLst>
            <a:ext uri="{FF2B5EF4-FFF2-40B4-BE49-F238E27FC236}">
              <a16:creationId xmlns:a16="http://schemas.microsoft.com/office/drawing/2014/main" id="{D518EC2B-3F6F-461F-9AE3-D2BB1ED3B7B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58" name="Rectangle 702">
          <a:extLst>
            <a:ext uri="{FF2B5EF4-FFF2-40B4-BE49-F238E27FC236}">
              <a16:creationId xmlns:a16="http://schemas.microsoft.com/office/drawing/2014/main" id="{950F6F9B-E1E3-4FB4-B69B-ECEC9A9243A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59" name="Rectangle 702">
          <a:extLst>
            <a:ext uri="{FF2B5EF4-FFF2-40B4-BE49-F238E27FC236}">
              <a16:creationId xmlns:a16="http://schemas.microsoft.com/office/drawing/2014/main" id="{2716436F-7AB9-4FF4-A2AE-2C777CFF655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60" name="Rectangle 702">
          <a:extLst>
            <a:ext uri="{FF2B5EF4-FFF2-40B4-BE49-F238E27FC236}">
              <a16:creationId xmlns:a16="http://schemas.microsoft.com/office/drawing/2014/main" id="{BF16762A-AB68-4E96-B112-51EC1473E5E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61" name="Rectangle 702">
          <a:extLst>
            <a:ext uri="{FF2B5EF4-FFF2-40B4-BE49-F238E27FC236}">
              <a16:creationId xmlns:a16="http://schemas.microsoft.com/office/drawing/2014/main" id="{643BC886-B015-493C-924E-F5E4B660951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62" name="Rectangle 702">
          <a:extLst>
            <a:ext uri="{FF2B5EF4-FFF2-40B4-BE49-F238E27FC236}">
              <a16:creationId xmlns:a16="http://schemas.microsoft.com/office/drawing/2014/main" id="{37AB2303-83D7-4C49-9AD2-09FA5C1B440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63" name="Rectangle 702">
          <a:extLst>
            <a:ext uri="{FF2B5EF4-FFF2-40B4-BE49-F238E27FC236}">
              <a16:creationId xmlns:a16="http://schemas.microsoft.com/office/drawing/2014/main" id="{61714C2B-308E-4D15-93BB-3059A6120CC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64" name="Rectangle 702">
          <a:extLst>
            <a:ext uri="{FF2B5EF4-FFF2-40B4-BE49-F238E27FC236}">
              <a16:creationId xmlns:a16="http://schemas.microsoft.com/office/drawing/2014/main" id="{FDF042A1-2DA6-44A1-900A-AE3FCC9DC72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65" name="Rectangle 702">
          <a:extLst>
            <a:ext uri="{FF2B5EF4-FFF2-40B4-BE49-F238E27FC236}">
              <a16:creationId xmlns:a16="http://schemas.microsoft.com/office/drawing/2014/main" id="{3FB6AC47-B3E0-43FD-A2EC-F51921B4078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66" name="Rectangle 702">
          <a:extLst>
            <a:ext uri="{FF2B5EF4-FFF2-40B4-BE49-F238E27FC236}">
              <a16:creationId xmlns:a16="http://schemas.microsoft.com/office/drawing/2014/main" id="{07ABCD12-44EE-4D55-BE45-9A4E93E06BC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67" name="Rectangle 702">
          <a:extLst>
            <a:ext uri="{FF2B5EF4-FFF2-40B4-BE49-F238E27FC236}">
              <a16:creationId xmlns:a16="http://schemas.microsoft.com/office/drawing/2014/main" id="{EC9669F7-F2EB-4E1E-B008-EE84F19E05C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68" name="Rectangle 702">
          <a:extLst>
            <a:ext uri="{FF2B5EF4-FFF2-40B4-BE49-F238E27FC236}">
              <a16:creationId xmlns:a16="http://schemas.microsoft.com/office/drawing/2014/main" id="{2DBF3CC8-6EE2-42E1-8226-2B3DFCD512D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69" name="Rectangle 702">
          <a:extLst>
            <a:ext uri="{FF2B5EF4-FFF2-40B4-BE49-F238E27FC236}">
              <a16:creationId xmlns:a16="http://schemas.microsoft.com/office/drawing/2014/main" id="{A2FE9E46-9854-4D46-B2CD-52BD9671CB2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70" name="Rectangle 702">
          <a:extLst>
            <a:ext uri="{FF2B5EF4-FFF2-40B4-BE49-F238E27FC236}">
              <a16:creationId xmlns:a16="http://schemas.microsoft.com/office/drawing/2014/main" id="{E22459DD-A5B4-47CA-A816-2134F4EC50D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71" name="Rectangle 702">
          <a:extLst>
            <a:ext uri="{FF2B5EF4-FFF2-40B4-BE49-F238E27FC236}">
              <a16:creationId xmlns:a16="http://schemas.microsoft.com/office/drawing/2014/main" id="{803CBF80-D79D-4D82-915A-1C7FFDCB4C8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72" name="Rectangle 702">
          <a:extLst>
            <a:ext uri="{FF2B5EF4-FFF2-40B4-BE49-F238E27FC236}">
              <a16:creationId xmlns:a16="http://schemas.microsoft.com/office/drawing/2014/main" id="{7B324010-CF47-4C41-8101-B2FA9B439B3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73" name="Rectangle 702">
          <a:extLst>
            <a:ext uri="{FF2B5EF4-FFF2-40B4-BE49-F238E27FC236}">
              <a16:creationId xmlns:a16="http://schemas.microsoft.com/office/drawing/2014/main" id="{D57036A3-0ABE-4F57-8304-BFEDF0B0EA5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74" name="Rectangle 702">
          <a:extLst>
            <a:ext uri="{FF2B5EF4-FFF2-40B4-BE49-F238E27FC236}">
              <a16:creationId xmlns:a16="http://schemas.microsoft.com/office/drawing/2014/main" id="{CB4DB498-BA9D-4E79-A760-255A47571E8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75" name="Rectangle 702">
          <a:extLst>
            <a:ext uri="{FF2B5EF4-FFF2-40B4-BE49-F238E27FC236}">
              <a16:creationId xmlns:a16="http://schemas.microsoft.com/office/drawing/2014/main" id="{6C6D87E2-860F-4FFD-B9E5-C63C00CFB36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76" name="Rectangle 702">
          <a:extLst>
            <a:ext uri="{FF2B5EF4-FFF2-40B4-BE49-F238E27FC236}">
              <a16:creationId xmlns:a16="http://schemas.microsoft.com/office/drawing/2014/main" id="{7CE1A74F-69C3-4C7B-8FF5-ED01FEA5024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77" name="Rectangle 702">
          <a:extLst>
            <a:ext uri="{FF2B5EF4-FFF2-40B4-BE49-F238E27FC236}">
              <a16:creationId xmlns:a16="http://schemas.microsoft.com/office/drawing/2014/main" id="{30EAAA66-21BB-4D4C-82A5-ED256C0736D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78" name="Rectangle 702">
          <a:extLst>
            <a:ext uri="{FF2B5EF4-FFF2-40B4-BE49-F238E27FC236}">
              <a16:creationId xmlns:a16="http://schemas.microsoft.com/office/drawing/2014/main" id="{072671A1-7EBA-403B-B064-00D9BCACF7F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79" name="Rectangle 702">
          <a:extLst>
            <a:ext uri="{FF2B5EF4-FFF2-40B4-BE49-F238E27FC236}">
              <a16:creationId xmlns:a16="http://schemas.microsoft.com/office/drawing/2014/main" id="{0773EDAF-7C01-4E86-928C-B21480718E3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80" name="Rectangle 702">
          <a:extLst>
            <a:ext uri="{FF2B5EF4-FFF2-40B4-BE49-F238E27FC236}">
              <a16:creationId xmlns:a16="http://schemas.microsoft.com/office/drawing/2014/main" id="{A3D31C79-8AE1-4583-8409-BE4FD120675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81" name="Rectangle 702">
          <a:extLst>
            <a:ext uri="{FF2B5EF4-FFF2-40B4-BE49-F238E27FC236}">
              <a16:creationId xmlns:a16="http://schemas.microsoft.com/office/drawing/2014/main" id="{C5AEE224-0997-4320-A0F3-4F230E40F6F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82" name="Rectangle 702">
          <a:extLst>
            <a:ext uri="{FF2B5EF4-FFF2-40B4-BE49-F238E27FC236}">
              <a16:creationId xmlns:a16="http://schemas.microsoft.com/office/drawing/2014/main" id="{59AC7FAC-6DD1-4A5C-A886-37D775421D5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83" name="Rectangle 702">
          <a:extLst>
            <a:ext uri="{FF2B5EF4-FFF2-40B4-BE49-F238E27FC236}">
              <a16:creationId xmlns:a16="http://schemas.microsoft.com/office/drawing/2014/main" id="{6D6306A9-592F-4687-B63F-E971254E25C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84" name="Rectangle 702">
          <a:extLst>
            <a:ext uri="{FF2B5EF4-FFF2-40B4-BE49-F238E27FC236}">
              <a16:creationId xmlns:a16="http://schemas.microsoft.com/office/drawing/2014/main" id="{256DE582-1E03-4FA0-920E-C309121CD4A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85" name="Rectangle 702">
          <a:extLst>
            <a:ext uri="{FF2B5EF4-FFF2-40B4-BE49-F238E27FC236}">
              <a16:creationId xmlns:a16="http://schemas.microsoft.com/office/drawing/2014/main" id="{7C078AC6-1517-4AAD-8E90-4C8F9A03751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86" name="Rectangle 702">
          <a:extLst>
            <a:ext uri="{FF2B5EF4-FFF2-40B4-BE49-F238E27FC236}">
              <a16:creationId xmlns:a16="http://schemas.microsoft.com/office/drawing/2014/main" id="{79A9CF33-A936-418A-B1D7-C24C67ED4B3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87" name="Rectangle 702">
          <a:extLst>
            <a:ext uri="{FF2B5EF4-FFF2-40B4-BE49-F238E27FC236}">
              <a16:creationId xmlns:a16="http://schemas.microsoft.com/office/drawing/2014/main" id="{BEC3370D-26BE-4A61-A44E-17346FDEF30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88" name="Rectangle 702">
          <a:extLst>
            <a:ext uri="{FF2B5EF4-FFF2-40B4-BE49-F238E27FC236}">
              <a16:creationId xmlns:a16="http://schemas.microsoft.com/office/drawing/2014/main" id="{BE156076-2582-4D0E-ADBF-D46AEC5DE29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89" name="Rectangle 702">
          <a:extLst>
            <a:ext uri="{FF2B5EF4-FFF2-40B4-BE49-F238E27FC236}">
              <a16:creationId xmlns:a16="http://schemas.microsoft.com/office/drawing/2014/main" id="{0AB32ED8-6418-4D71-88E7-A48D9369976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90" name="Rectangle 702">
          <a:extLst>
            <a:ext uri="{FF2B5EF4-FFF2-40B4-BE49-F238E27FC236}">
              <a16:creationId xmlns:a16="http://schemas.microsoft.com/office/drawing/2014/main" id="{481E6ECA-5533-4912-84C9-38B0428B3FB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91" name="Rectangle 702">
          <a:extLst>
            <a:ext uri="{FF2B5EF4-FFF2-40B4-BE49-F238E27FC236}">
              <a16:creationId xmlns:a16="http://schemas.microsoft.com/office/drawing/2014/main" id="{5C1DBC43-0D36-4661-AA84-4A1CD683E44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92" name="Rectangle 702">
          <a:extLst>
            <a:ext uri="{FF2B5EF4-FFF2-40B4-BE49-F238E27FC236}">
              <a16:creationId xmlns:a16="http://schemas.microsoft.com/office/drawing/2014/main" id="{E6B73941-2764-4196-B028-EAB37B20566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93" name="Rectangle 702">
          <a:extLst>
            <a:ext uri="{FF2B5EF4-FFF2-40B4-BE49-F238E27FC236}">
              <a16:creationId xmlns:a16="http://schemas.microsoft.com/office/drawing/2014/main" id="{C5761469-B9EE-4236-80BB-C1C88BA8105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61</xdr:row>
      <xdr:rowOff>190510</xdr:rowOff>
    </xdr:from>
    <xdr:to>
      <xdr:col>20</xdr:col>
      <xdr:colOff>157086</xdr:colOff>
      <xdr:row>62</xdr:row>
      <xdr:rowOff>0</xdr:rowOff>
    </xdr:to>
    <xdr:sp macro="" textlink="">
      <xdr:nvSpPr>
        <xdr:cNvPr id="7594" name="Rectangle 702">
          <a:extLst>
            <a:ext uri="{FF2B5EF4-FFF2-40B4-BE49-F238E27FC236}">
              <a16:creationId xmlns:a16="http://schemas.microsoft.com/office/drawing/2014/main" id="{B32F87EC-699E-4DA1-B603-BAB1063F6B0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595" name="Rectangle 702">
          <a:extLst>
            <a:ext uri="{FF2B5EF4-FFF2-40B4-BE49-F238E27FC236}">
              <a16:creationId xmlns:a16="http://schemas.microsoft.com/office/drawing/2014/main" id="{8AFE999E-7BF7-4AFF-9D0A-719B9507C34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596" name="Rectangle 702">
          <a:extLst>
            <a:ext uri="{FF2B5EF4-FFF2-40B4-BE49-F238E27FC236}">
              <a16:creationId xmlns:a16="http://schemas.microsoft.com/office/drawing/2014/main" id="{55486FC8-DDC6-48DB-9085-AFEE3E09164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597" name="Rectangle 702">
          <a:extLst>
            <a:ext uri="{FF2B5EF4-FFF2-40B4-BE49-F238E27FC236}">
              <a16:creationId xmlns:a16="http://schemas.microsoft.com/office/drawing/2014/main" id="{C3E9C95A-D02B-4787-B058-CFFF669D444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598" name="Rectangle 702">
          <a:extLst>
            <a:ext uri="{FF2B5EF4-FFF2-40B4-BE49-F238E27FC236}">
              <a16:creationId xmlns:a16="http://schemas.microsoft.com/office/drawing/2014/main" id="{41CEC8AF-D183-4591-8C85-F006C16BF41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599" name="Rectangle 702">
          <a:extLst>
            <a:ext uri="{FF2B5EF4-FFF2-40B4-BE49-F238E27FC236}">
              <a16:creationId xmlns:a16="http://schemas.microsoft.com/office/drawing/2014/main" id="{F908851C-CB90-40EE-B660-52DEA89178D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00" name="Rectangle 702">
          <a:extLst>
            <a:ext uri="{FF2B5EF4-FFF2-40B4-BE49-F238E27FC236}">
              <a16:creationId xmlns:a16="http://schemas.microsoft.com/office/drawing/2014/main" id="{FC3F9A2B-F461-4147-8096-6F4DF8955C9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01" name="Rectangle 702">
          <a:extLst>
            <a:ext uri="{FF2B5EF4-FFF2-40B4-BE49-F238E27FC236}">
              <a16:creationId xmlns:a16="http://schemas.microsoft.com/office/drawing/2014/main" id="{9862386D-6DF8-49A9-A53D-C4CF47BE617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02" name="Rectangle 702">
          <a:extLst>
            <a:ext uri="{FF2B5EF4-FFF2-40B4-BE49-F238E27FC236}">
              <a16:creationId xmlns:a16="http://schemas.microsoft.com/office/drawing/2014/main" id="{1276827B-BEE2-48A9-8242-53F494191C3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03" name="Rectangle 702">
          <a:extLst>
            <a:ext uri="{FF2B5EF4-FFF2-40B4-BE49-F238E27FC236}">
              <a16:creationId xmlns:a16="http://schemas.microsoft.com/office/drawing/2014/main" id="{AC2185C6-CCA8-48DA-9E4E-81C6256C8A8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04" name="Rectangle 702">
          <a:extLst>
            <a:ext uri="{FF2B5EF4-FFF2-40B4-BE49-F238E27FC236}">
              <a16:creationId xmlns:a16="http://schemas.microsoft.com/office/drawing/2014/main" id="{7BB6EA20-DACA-4C21-B977-4AAC0DE4CAE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05" name="Rectangle 702">
          <a:extLst>
            <a:ext uri="{FF2B5EF4-FFF2-40B4-BE49-F238E27FC236}">
              <a16:creationId xmlns:a16="http://schemas.microsoft.com/office/drawing/2014/main" id="{A20CDA46-5816-4864-8EC1-70BC31C3DB9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06" name="Rectangle 702">
          <a:extLst>
            <a:ext uri="{FF2B5EF4-FFF2-40B4-BE49-F238E27FC236}">
              <a16:creationId xmlns:a16="http://schemas.microsoft.com/office/drawing/2014/main" id="{2BD51CC0-67E3-4BE6-AA93-542F30B01E7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07" name="Rectangle 702">
          <a:extLst>
            <a:ext uri="{FF2B5EF4-FFF2-40B4-BE49-F238E27FC236}">
              <a16:creationId xmlns:a16="http://schemas.microsoft.com/office/drawing/2014/main" id="{84FF561F-23CD-4EAF-9FD1-08920292421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08" name="Rectangle 702">
          <a:extLst>
            <a:ext uri="{FF2B5EF4-FFF2-40B4-BE49-F238E27FC236}">
              <a16:creationId xmlns:a16="http://schemas.microsoft.com/office/drawing/2014/main" id="{C84E23D3-62C7-4EDE-8672-BE9994397E3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09" name="Rectangle 702">
          <a:extLst>
            <a:ext uri="{FF2B5EF4-FFF2-40B4-BE49-F238E27FC236}">
              <a16:creationId xmlns:a16="http://schemas.microsoft.com/office/drawing/2014/main" id="{7461F3AA-DA4A-4A98-AE2B-50E64765A8F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10" name="Rectangle 702">
          <a:extLst>
            <a:ext uri="{FF2B5EF4-FFF2-40B4-BE49-F238E27FC236}">
              <a16:creationId xmlns:a16="http://schemas.microsoft.com/office/drawing/2014/main" id="{6A32D8DB-470E-430E-8D06-08C501F8D18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11" name="Rectangle 702">
          <a:extLst>
            <a:ext uri="{FF2B5EF4-FFF2-40B4-BE49-F238E27FC236}">
              <a16:creationId xmlns:a16="http://schemas.microsoft.com/office/drawing/2014/main" id="{0EFC3545-F493-413C-94D6-2453FC4696E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12" name="Rectangle 702">
          <a:extLst>
            <a:ext uri="{FF2B5EF4-FFF2-40B4-BE49-F238E27FC236}">
              <a16:creationId xmlns:a16="http://schemas.microsoft.com/office/drawing/2014/main" id="{62202E3B-4CA4-4A83-95C0-FC98F6A903F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13" name="Rectangle 702">
          <a:extLst>
            <a:ext uri="{FF2B5EF4-FFF2-40B4-BE49-F238E27FC236}">
              <a16:creationId xmlns:a16="http://schemas.microsoft.com/office/drawing/2014/main" id="{DEBB5E9E-FB5C-4D87-89BD-98162855EBC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14" name="Rectangle 702">
          <a:extLst>
            <a:ext uri="{FF2B5EF4-FFF2-40B4-BE49-F238E27FC236}">
              <a16:creationId xmlns:a16="http://schemas.microsoft.com/office/drawing/2014/main" id="{CB0B3330-7B7A-4A3B-94AB-7BCC94964EB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15" name="Rectangle 702">
          <a:extLst>
            <a:ext uri="{FF2B5EF4-FFF2-40B4-BE49-F238E27FC236}">
              <a16:creationId xmlns:a16="http://schemas.microsoft.com/office/drawing/2014/main" id="{CAA7874B-F0A7-4F11-B25F-30A197E20FD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16" name="Rectangle 702">
          <a:extLst>
            <a:ext uri="{FF2B5EF4-FFF2-40B4-BE49-F238E27FC236}">
              <a16:creationId xmlns:a16="http://schemas.microsoft.com/office/drawing/2014/main" id="{5CD3980B-DF2F-43E7-9EC7-55D2C8F5A90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17" name="Rectangle 702">
          <a:extLst>
            <a:ext uri="{FF2B5EF4-FFF2-40B4-BE49-F238E27FC236}">
              <a16:creationId xmlns:a16="http://schemas.microsoft.com/office/drawing/2014/main" id="{A6F498B2-C603-4304-BCC1-9AC3CF929AD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18" name="Rectangle 702">
          <a:extLst>
            <a:ext uri="{FF2B5EF4-FFF2-40B4-BE49-F238E27FC236}">
              <a16:creationId xmlns:a16="http://schemas.microsoft.com/office/drawing/2014/main" id="{A5A17B43-BDBE-4D6B-8DE7-69EC555527D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19" name="Rectangle 702">
          <a:extLst>
            <a:ext uri="{FF2B5EF4-FFF2-40B4-BE49-F238E27FC236}">
              <a16:creationId xmlns:a16="http://schemas.microsoft.com/office/drawing/2014/main" id="{FC1F54B5-1BA6-47B7-8AC7-39695873BB9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20" name="Rectangle 702">
          <a:extLst>
            <a:ext uri="{FF2B5EF4-FFF2-40B4-BE49-F238E27FC236}">
              <a16:creationId xmlns:a16="http://schemas.microsoft.com/office/drawing/2014/main" id="{359B1932-13FE-4247-8FB3-6AB1EDD807E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21" name="Rectangle 702">
          <a:extLst>
            <a:ext uri="{FF2B5EF4-FFF2-40B4-BE49-F238E27FC236}">
              <a16:creationId xmlns:a16="http://schemas.microsoft.com/office/drawing/2014/main" id="{C59EEC74-3BB3-4231-8586-BC434637C17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22" name="Rectangle 702">
          <a:extLst>
            <a:ext uri="{FF2B5EF4-FFF2-40B4-BE49-F238E27FC236}">
              <a16:creationId xmlns:a16="http://schemas.microsoft.com/office/drawing/2014/main" id="{43F622FB-2A92-4493-B278-2E72E42C285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23" name="Rectangle 702">
          <a:extLst>
            <a:ext uri="{FF2B5EF4-FFF2-40B4-BE49-F238E27FC236}">
              <a16:creationId xmlns:a16="http://schemas.microsoft.com/office/drawing/2014/main" id="{3880373D-777E-4D7B-B66E-5DBA8FD9170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24" name="Rectangle 702">
          <a:extLst>
            <a:ext uri="{FF2B5EF4-FFF2-40B4-BE49-F238E27FC236}">
              <a16:creationId xmlns:a16="http://schemas.microsoft.com/office/drawing/2014/main" id="{E2756895-273B-420C-93B6-BFC64616DBA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25" name="Rectangle 702">
          <a:extLst>
            <a:ext uri="{FF2B5EF4-FFF2-40B4-BE49-F238E27FC236}">
              <a16:creationId xmlns:a16="http://schemas.microsoft.com/office/drawing/2014/main" id="{56279D0C-45B0-409E-A701-1781EEDC998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26" name="Rectangle 702">
          <a:extLst>
            <a:ext uri="{FF2B5EF4-FFF2-40B4-BE49-F238E27FC236}">
              <a16:creationId xmlns:a16="http://schemas.microsoft.com/office/drawing/2014/main" id="{C690370A-1D11-4439-B482-2D316F1E33A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27" name="Rectangle 702">
          <a:extLst>
            <a:ext uri="{FF2B5EF4-FFF2-40B4-BE49-F238E27FC236}">
              <a16:creationId xmlns:a16="http://schemas.microsoft.com/office/drawing/2014/main" id="{3B4CC759-125E-4C18-9297-64B191D02A2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28" name="Rectangle 702">
          <a:extLst>
            <a:ext uri="{FF2B5EF4-FFF2-40B4-BE49-F238E27FC236}">
              <a16:creationId xmlns:a16="http://schemas.microsoft.com/office/drawing/2014/main" id="{0C04CBBC-A7F0-4F55-8A80-9D7E706A1F7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29" name="Rectangle 702">
          <a:extLst>
            <a:ext uri="{FF2B5EF4-FFF2-40B4-BE49-F238E27FC236}">
              <a16:creationId xmlns:a16="http://schemas.microsoft.com/office/drawing/2014/main" id="{9B78C9DE-B004-4BD0-882C-F8789220E27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30" name="Rectangle 702">
          <a:extLst>
            <a:ext uri="{FF2B5EF4-FFF2-40B4-BE49-F238E27FC236}">
              <a16:creationId xmlns:a16="http://schemas.microsoft.com/office/drawing/2014/main" id="{D16DE11E-5F75-4944-A12A-6738DBA6865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31" name="Rectangle 702">
          <a:extLst>
            <a:ext uri="{FF2B5EF4-FFF2-40B4-BE49-F238E27FC236}">
              <a16:creationId xmlns:a16="http://schemas.microsoft.com/office/drawing/2014/main" id="{FB797330-FD86-4EAD-BDA9-55BD4FEA995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32" name="Rectangle 702">
          <a:extLst>
            <a:ext uri="{FF2B5EF4-FFF2-40B4-BE49-F238E27FC236}">
              <a16:creationId xmlns:a16="http://schemas.microsoft.com/office/drawing/2014/main" id="{C63C9570-5DC3-45C7-8B8D-B34CF459877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33" name="Rectangle 702">
          <a:extLst>
            <a:ext uri="{FF2B5EF4-FFF2-40B4-BE49-F238E27FC236}">
              <a16:creationId xmlns:a16="http://schemas.microsoft.com/office/drawing/2014/main" id="{7EA3BEE8-BF88-49CC-ABE1-5294FD21814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34" name="Rectangle 702">
          <a:extLst>
            <a:ext uri="{FF2B5EF4-FFF2-40B4-BE49-F238E27FC236}">
              <a16:creationId xmlns:a16="http://schemas.microsoft.com/office/drawing/2014/main" id="{84B0DCB1-81D2-4168-936B-10CC1879B9C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35" name="Rectangle 702">
          <a:extLst>
            <a:ext uri="{FF2B5EF4-FFF2-40B4-BE49-F238E27FC236}">
              <a16:creationId xmlns:a16="http://schemas.microsoft.com/office/drawing/2014/main" id="{B0ECEB2D-91C6-45CB-88D2-1919E4A6C14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36" name="Rectangle 702">
          <a:extLst>
            <a:ext uri="{FF2B5EF4-FFF2-40B4-BE49-F238E27FC236}">
              <a16:creationId xmlns:a16="http://schemas.microsoft.com/office/drawing/2014/main" id="{5104EA16-78C0-4465-AAA6-575F96CC5A0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37" name="Rectangle 702">
          <a:extLst>
            <a:ext uri="{FF2B5EF4-FFF2-40B4-BE49-F238E27FC236}">
              <a16:creationId xmlns:a16="http://schemas.microsoft.com/office/drawing/2014/main" id="{218C010C-4B50-4D1C-9D49-40E10DB3CCD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38" name="Rectangle 702">
          <a:extLst>
            <a:ext uri="{FF2B5EF4-FFF2-40B4-BE49-F238E27FC236}">
              <a16:creationId xmlns:a16="http://schemas.microsoft.com/office/drawing/2014/main" id="{1A7D8116-B6E2-4F5F-BE3D-C1AA0E91D67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39" name="Rectangle 702">
          <a:extLst>
            <a:ext uri="{FF2B5EF4-FFF2-40B4-BE49-F238E27FC236}">
              <a16:creationId xmlns:a16="http://schemas.microsoft.com/office/drawing/2014/main" id="{74DD586A-F53F-45BC-931E-28856C592E9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40" name="Rectangle 702">
          <a:extLst>
            <a:ext uri="{FF2B5EF4-FFF2-40B4-BE49-F238E27FC236}">
              <a16:creationId xmlns:a16="http://schemas.microsoft.com/office/drawing/2014/main" id="{FCD66D7F-6B70-47D0-92D9-2F35261E467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41" name="Rectangle 702">
          <a:extLst>
            <a:ext uri="{FF2B5EF4-FFF2-40B4-BE49-F238E27FC236}">
              <a16:creationId xmlns:a16="http://schemas.microsoft.com/office/drawing/2014/main" id="{394B0D92-C9E8-4980-AAF8-D7B11AA0753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42" name="Rectangle 702">
          <a:extLst>
            <a:ext uri="{FF2B5EF4-FFF2-40B4-BE49-F238E27FC236}">
              <a16:creationId xmlns:a16="http://schemas.microsoft.com/office/drawing/2014/main" id="{D964AD59-134E-4CD0-8C48-2A48BE3BEB9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43" name="Rectangle 702">
          <a:extLst>
            <a:ext uri="{FF2B5EF4-FFF2-40B4-BE49-F238E27FC236}">
              <a16:creationId xmlns:a16="http://schemas.microsoft.com/office/drawing/2014/main" id="{09887E5B-EAB3-4C08-BE5D-519D705D382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44" name="Rectangle 702">
          <a:extLst>
            <a:ext uri="{FF2B5EF4-FFF2-40B4-BE49-F238E27FC236}">
              <a16:creationId xmlns:a16="http://schemas.microsoft.com/office/drawing/2014/main" id="{6B63A48F-E9AA-45BF-A1CF-7DC1FB48489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45" name="Rectangle 702">
          <a:extLst>
            <a:ext uri="{FF2B5EF4-FFF2-40B4-BE49-F238E27FC236}">
              <a16:creationId xmlns:a16="http://schemas.microsoft.com/office/drawing/2014/main" id="{20C48F4F-8ED1-45DF-B607-F72B518139B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46" name="Rectangle 702">
          <a:extLst>
            <a:ext uri="{FF2B5EF4-FFF2-40B4-BE49-F238E27FC236}">
              <a16:creationId xmlns:a16="http://schemas.microsoft.com/office/drawing/2014/main" id="{1CE56630-CD41-4515-A981-4C4402DD114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47" name="Rectangle 702">
          <a:extLst>
            <a:ext uri="{FF2B5EF4-FFF2-40B4-BE49-F238E27FC236}">
              <a16:creationId xmlns:a16="http://schemas.microsoft.com/office/drawing/2014/main" id="{9A828A42-1CF6-4CCE-90B1-0DE53BA0F16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48" name="Rectangle 702">
          <a:extLst>
            <a:ext uri="{FF2B5EF4-FFF2-40B4-BE49-F238E27FC236}">
              <a16:creationId xmlns:a16="http://schemas.microsoft.com/office/drawing/2014/main" id="{573C01BD-39BF-4FA3-BA0B-D0AB608A6E8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49" name="Rectangle 702">
          <a:extLst>
            <a:ext uri="{FF2B5EF4-FFF2-40B4-BE49-F238E27FC236}">
              <a16:creationId xmlns:a16="http://schemas.microsoft.com/office/drawing/2014/main" id="{1D6F2A31-AC9B-4D70-8FB6-E7F0E3914CA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50" name="Rectangle 702">
          <a:extLst>
            <a:ext uri="{FF2B5EF4-FFF2-40B4-BE49-F238E27FC236}">
              <a16:creationId xmlns:a16="http://schemas.microsoft.com/office/drawing/2014/main" id="{9E92F3F6-84BC-4AD8-BF22-859F0978DF0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51" name="Rectangle 702">
          <a:extLst>
            <a:ext uri="{FF2B5EF4-FFF2-40B4-BE49-F238E27FC236}">
              <a16:creationId xmlns:a16="http://schemas.microsoft.com/office/drawing/2014/main" id="{08FDC729-293C-44FE-9F80-0B7ED740687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52" name="Rectangle 702">
          <a:extLst>
            <a:ext uri="{FF2B5EF4-FFF2-40B4-BE49-F238E27FC236}">
              <a16:creationId xmlns:a16="http://schemas.microsoft.com/office/drawing/2014/main" id="{C28DA5D0-936C-4A42-835B-F89F010D5A0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53" name="Rectangle 702">
          <a:extLst>
            <a:ext uri="{FF2B5EF4-FFF2-40B4-BE49-F238E27FC236}">
              <a16:creationId xmlns:a16="http://schemas.microsoft.com/office/drawing/2014/main" id="{2ADE669F-1C52-45AE-BF07-5ACCEDD5CE1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54" name="Rectangle 702">
          <a:extLst>
            <a:ext uri="{FF2B5EF4-FFF2-40B4-BE49-F238E27FC236}">
              <a16:creationId xmlns:a16="http://schemas.microsoft.com/office/drawing/2014/main" id="{CE965D53-356C-4AF0-908F-7179B3787E4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55" name="Rectangle 702">
          <a:extLst>
            <a:ext uri="{FF2B5EF4-FFF2-40B4-BE49-F238E27FC236}">
              <a16:creationId xmlns:a16="http://schemas.microsoft.com/office/drawing/2014/main" id="{09912C9C-B233-4C1D-9E80-0BF04254494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56" name="Rectangle 702">
          <a:extLst>
            <a:ext uri="{FF2B5EF4-FFF2-40B4-BE49-F238E27FC236}">
              <a16:creationId xmlns:a16="http://schemas.microsoft.com/office/drawing/2014/main" id="{2EC1BBB0-F4E8-4B30-A304-4C862855F1B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57" name="Rectangle 702">
          <a:extLst>
            <a:ext uri="{FF2B5EF4-FFF2-40B4-BE49-F238E27FC236}">
              <a16:creationId xmlns:a16="http://schemas.microsoft.com/office/drawing/2014/main" id="{B1F643A0-978F-4BAA-8C6C-75A0E1333ED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58" name="Rectangle 702">
          <a:extLst>
            <a:ext uri="{FF2B5EF4-FFF2-40B4-BE49-F238E27FC236}">
              <a16:creationId xmlns:a16="http://schemas.microsoft.com/office/drawing/2014/main" id="{E4962B79-DC8F-4D32-80F9-6B2990861F6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59" name="Rectangle 702">
          <a:extLst>
            <a:ext uri="{FF2B5EF4-FFF2-40B4-BE49-F238E27FC236}">
              <a16:creationId xmlns:a16="http://schemas.microsoft.com/office/drawing/2014/main" id="{F1A28E40-167B-4995-9A09-DB761277CF5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60" name="Rectangle 702">
          <a:extLst>
            <a:ext uri="{FF2B5EF4-FFF2-40B4-BE49-F238E27FC236}">
              <a16:creationId xmlns:a16="http://schemas.microsoft.com/office/drawing/2014/main" id="{636BDF73-8A7E-49AA-80A9-693A08D020F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61" name="Rectangle 702">
          <a:extLst>
            <a:ext uri="{FF2B5EF4-FFF2-40B4-BE49-F238E27FC236}">
              <a16:creationId xmlns:a16="http://schemas.microsoft.com/office/drawing/2014/main" id="{D58BE736-82A2-4EBE-9A21-42069A1F48B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62" name="Rectangle 702">
          <a:extLst>
            <a:ext uri="{FF2B5EF4-FFF2-40B4-BE49-F238E27FC236}">
              <a16:creationId xmlns:a16="http://schemas.microsoft.com/office/drawing/2014/main" id="{7DDFA482-14F9-48FF-AB45-AA54FE77269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63" name="Rectangle 702">
          <a:extLst>
            <a:ext uri="{FF2B5EF4-FFF2-40B4-BE49-F238E27FC236}">
              <a16:creationId xmlns:a16="http://schemas.microsoft.com/office/drawing/2014/main" id="{26DE16D6-DDAB-4FC2-9D45-234F99D163D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64" name="Rectangle 702">
          <a:extLst>
            <a:ext uri="{FF2B5EF4-FFF2-40B4-BE49-F238E27FC236}">
              <a16:creationId xmlns:a16="http://schemas.microsoft.com/office/drawing/2014/main" id="{C76A3EE5-1F26-4E7B-B735-F65406C26E9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65" name="Rectangle 702">
          <a:extLst>
            <a:ext uri="{FF2B5EF4-FFF2-40B4-BE49-F238E27FC236}">
              <a16:creationId xmlns:a16="http://schemas.microsoft.com/office/drawing/2014/main" id="{27517C18-8250-4BD5-AC67-303229ABF2E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66" name="Rectangle 702">
          <a:extLst>
            <a:ext uri="{FF2B5EF4-FFF2-40B4-BE49-F238E27FC236}">
              <a16:creationId xmlns:a16="http://schemas.microsoft.com/office/drawing/2014/main" id="{9CFECE70-8645-4316-83DD-CAB1C851B8C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67" name="Rectangle 702">
          <a:extLst>
            <a:ext uri="{FF2B5EF4-FFF2-40B4-BE49-F238E27FC236}">
              <a16:creationId xmlns:a16="http://schemas.microsoft.com/office/drawing/2014/main" id="{79765BDB-5B4E-4032-962B-1E49F74A870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68" name="Rectangle 702">
          <a:extLst>
            <a:ext uri="{FF2B5EF4-FFF2-40B4-BE49-F238E27FC236}">
              <a16:creationId xmlns:a16="http://schemas.microsoft.com/office/drawing/2014/main" id="{3EBE332D-59CB-4269-81D3-72C8A72AD50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69" name="Rectangle 702">
          <a:extLst>
            <a:ext uri="{FF2B5EF4-FFF2-40B4-BE49-F238E27FC236}">
              <a16:creationId xmlns:a16="http://schemas.microsoft.com/office/drawing/2014/main" id="{63374618-FB74-4186-8443-455BF7B16B5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70" name="Rectangle 702">
          <a:extLst>
            <a:ext uri="{FF2B5EF4-FFF2-40B4-BE49-F238E27FC236}">
              <a16:creationId xmlns:a16="http://schemas.microsoft.com/office/drawing/2014/main" id="{6FDAFF6C-F638-425D-954D-96B63C9D5AC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71" name="Rectangle 702">
          <a:extLst>
            <a:ext uri="{FF2B5EF4-FFF2-40B4-BE49-F238E27FC236}">
              <a16:creationId xmlns:a16="http://schemas.microsoft.com/office/drawing/2014/main" id="{B3A9A511-5D46-4812-AD2F-C4C9C178846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72" name="Rectangle 702">
          <a:extLst>
            <a:ext uri="{FF2B5EF4-FFF2-40B4-BE49-F238E27FC236}">
              <a16:creationId xmlns:a16="http://schemas.microsoft.com/office/drawing/2014/main" id="{20879EA2-A383-48FD-9267-591F30BBF9A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73" name="Rectangle 702">
          <a:extLst>
            <a:ext uri="{FF2B5EF4-FFF2-40B4-BE49-F238E27FC236}">
              <a16:creationId xmlns:a16="http://schemas.microsoft.com/office/drawing/2014/main" id="{576C974B-8C15-49B6-9C74-8BA0B492BD9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74" name="Rectangle 702">
          <a:extLst>
            <a:ext uri="{FF2B5EF4-FFF2-40B4-BE49-F238E27FC236}">
              <a16:creationId xmlns:a16="http://schemas.microsoft.com/office/drawing/2014/main" id="{0C19BB54-8E4A-489C-A93E-8476625F0B1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75" name="Rectangle 702">
          <a:extLst>
            <a:ext uri="{FF2B5EF4-FFF2-40B4-BE49-F238E27FC236}">
              <a16:creationId xmlns:a16="http://schemas.microsoft.com/office/drawing/2014/main" id="{6C9D5514-A818-493D-9235-01A572BA5A9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76" name="Rectangle 702">
          <a:extLst>
            <a:ext uri="{FF2B5EF4-FFF2-40B4-BE49-F238E27FC236}">
              <a16:creationId xmlns:a16="http://schemas.microsoft.com/office/drawing/2014/main" id="{A6C11686-04A1-4855-A3AC-05E4385E471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77" name="Rectangle 702">
          <a:extLst>
            <a:ext uri="{FF2B5EF4-FFF2-40B4-BE49-F238E27FC236}">
              <a16:creationId xmlns:a16="http://schemas.microsoft.com/office/drawing/2014/main" id="{DAFACB46-29C2-4C34-BD7F-23DA91E673F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78" name="Rectangle 702">
          <a:extLst>
            <a:ext uri="{FF2B5EF4-FFF2-40B4-BE49-F238E27FC236}">
              <a16:creationId xmlns:a16="http://schemas.microsoft.com/office/drawing/2014/main" id="{61C2C81F-0B90-43C7-8FB6-9C61449D504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79" name="Rectangle 702">
          <a:extLst>
            <a:ext uri="{FF2B5EF4-FFF2-40B4-BE49-F238E27FC236}">
              <a16:creationId xmlns:a16="http://schemas.microsoft.com/office/drawing/2014/main" id="{ED5A2C36-CFE3-4A39-937F-3345C063579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80" name="Rectangle 702">
          <a:extLst>
            <a:ext uri="{FF2B5EF4-FFF2-40B4-BE49-F238E27FC236}">
              <a16:creationId xmlns:a16="http://schemas.microsoft.com/office/drawing/2014/main" id="{D00B7713-0FF3-48DA-9D41-C6EE301A770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81" name="Rectangle 702">
          <a:extLst>
            <a:ext uri="{FF2B5EF4-FFF2-40B4-BE49-F238E27FC236}">
              <a16:creationId xmlns:a16="http://schemas.microsoft.com/office/drawing/2014/main" id="{004C0BA4-2318-4A02-A236-8E4FC05AA2F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82" name="Rectangle 702">
          <a:extLst>
            <a:ext uri="{FF2B5EF4-FFF2-40B4-BE49-F238E27FC236}">
              <a16:creationId xmlns:a16="http://schemas.microsoft.com/office/drawing/2014/main" id="{8CA1CDE0-0B9B-4F33-B3E7-A67C89FA87F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83" name="Rectangle 702">
          <a:extLst>
            <a:ext uri="{FF2B5EF4-FFF2-40B4-BE49-F238E27FC236}">
              <a16:creationId xmlns:a16="http://schemas.microsoft.com/office/drawing/2014/main" id="{FEBE4D40-7537-47DC-84AC-0F3AF61092C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84" name="Rectangle 702">
          <a:extLst>
            <a:ext uri="{FF2B5EF4-FFF2-40B4-BE49-F238E27FC236}">
              <a16:creationId xmlns:a16="http://schemas.microsoft.com/office/drawing/2014/main" id="{F7640921-D21E-44B7-9ED5-3EC4B928A2D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85" name="Rectangle 702">
          <a:extLst>
            <a:ext uri="{FF2B5EF4-FFF2-40B4-BE49-F238E27FC236}">
              <a16:creationId xmlns:a16="http://schemas.microsoft.com/office/drawing/2014/main" id="{CE2EAEFF-5872-416A-BA23-3EB3CE8AA2A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86" name="Rectangle 702">
          <a:extLst>
            <a:ext uri="{FF2B5EF4-FFF2-40B4-BE49-F238E27FC236}">
              <a16:creationId xmlns:a16="http://schemas.microsoft.com/office/drawing/2014/main" id="{D606A890-3FF5-4BDB-AEDE-A39E7A7180C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87" name="Rectangle 702">
          <a:extLst>
            <a:ext uri="{FF2B5EF4-FFF2-40B4-BE49-F238E27FC236}">
              <a16:creationId xmlns:a16="http://schemas.microsoft.com/office/drawing/2014/main" id="{098CCF35-9AD2-450B-9D5B-412FD52B821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88" name="Rectangle 702">
          <a:extLst>
            <a:ext uri="{FF2B5EF4-FFF2-40B4-BE49-F238E27FC236}">
              <a16:creationId xmlns:a16="http://schemas.microsoft.com/office/drawing/2014/main" id="{FAB7F74D-712B-410C-9541-7F28648762D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89" name="Rectangle 702">
          <a:extLst>
            <a:ext uri="{FF2B5EF4-FFF2-40B4-BE49-F238E27FC236}">
              <a16:creationId xmlns:a16="http://schemas.microsoft.com/office/drawing/2014/main" id="{40F910CB-5A84-41DD-BF03-E23AAAD428C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90" name="Rectangle 702">
          <a:extLst>
            <a:ext uri="{FF2B5EF4-FFF2-40B4-BE49-F238E27FC236}">
              <a16:creationId xmlns:a16="http://schemas.microsoft.com/office/drawing/2014/main" id="{F2899814-8BA5-4DA8-963F-E3BE19053AF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91" name="Rectangle 702">
          <a:extLst>
            <a:ext uri="{FF2B5EF4-FFF2-40B4-BE49-F238E27FC236}">
              <a16:creationId xmlns:a16="http://schemas.microsoft.com/office/drawing/2014/main" id="{3E5D6985-EC97-4B96-8158-1B993D43C60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92" name="Rectangle 702">
          <a:extLst>
            <a:ext uri="{FF2B5EF4-FFF2-40B4-BE49-F238E27FC236}">
              <a16:creationId xmlns:a16="http://schemas.microsoft.com/office/drawing/2014/main" id="{4A7AB640-23E0-4929-ADFD-22A9D3678E0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93" name="Rectangle 702">
          <a:extLst>
            <a:ext uri="{FF2B5EF4-FFF2-40B4-BE49-F238E27FC236}">
              <a16:creationId xmlns:a16="http://schemas.microsoft.com/office/drawing/2014/main" id="{0974062A-C295-4D27-B2C4-C8634EB5326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94" name="Rectangle 702">
          <a:extLst>
            <a:ext uri="{FF2B5EF4-FFF2-40B4-BE49-F238E27FC236}">
              <a16:creationId xmlns:a16="http://schemas.microsoft.com/office/drawing/2014/main" id="{6EEC052F-4AB3-4F3E-94C2-67FB9A585DE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95" name="Rectangle 702">
          <a:extLst>
            <a:ext uri="{FF2B5EF4-FFF2-40B4-BE49-F238E27FC236}">
              <a16:creationId xmlns:a16="http://schemas.microsoft.com/office/drawing/2014/main" id="{63C2B0D7-B259-45B4-86BE-1611F45545C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96" name="Rectangle 702">
          <a:extLst>
            <a:ext uri="{FF2B5EF4-FFF2-40B4-BE49-F238E27FC236}">
              <a16:creationId xmlns:a16="http://schemas.microsoft.com/office/drawing/2014/main" id="{388204F2-8C7F-4CC8-852B-050C6CF56F7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97" name="Rectangle 702">
          <a:extLst>
            <a:ext uri="{FF2B5EF4-FFF2-40B4-BE49-F238E27FC236}">
              <a16:creationId xmlns:a16="http://schemas.microsoft.com/office/drawing/2014/main" id="{2E02FE95-25BF-4140-B2EB-A2A0A7F2DC6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98" name="Rectangle 702">
          <a:extLst>
            <a:ext uri="{FF2B5EF4-FFF2-40B4-BE49-F238E27FC236}">
              <a16:creationId xmlns:a16="http://schemas.microsoft.com/office/drawing/2014/main" id="{59002E2C-430D-4AE5-9A6E-DE4A160FD7B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699" name="Rectangle 702">
          <a:extLst>
            <a:ext uri="{FF2B5EF4-FFF2-40B4-BE49-F238E27FC236}">
              <a16:creationId xmlns:a16="http://schemas.microsoft.com/office/drawing/2014/main" id="{54EF6F10-4DAC-4CE8-87C3-C3DAF14093C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00" name="Rectangle 702">
          <a:extLst>
            <a:ext uri="{FF2B5EF4-FFF2-40B4-BE49-F238E27FC236}">
              <a16:creationId xmlns:a16="http://schemas.microsoft.com/office/drawing/2014/main" id="{AA6E3AB9-2568-4EF4-8501-AF596960CF9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01" name="Rectangle 702">
          <a:extLst>
            <a:ext uri="{FF2B5EF4-FFF2-40B4-BE49-F238E27FC236}">
              <a16:creationId xmlns:a16="http://schemas.microsoft.com/office/drawing/2014/main" id="{F3949BCD-9B9B-4EF8-B994-A22DA6AD3D6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02" name="Rectangle 702">
          <a:extLst>
            <a:ext uri="{FF2B5EF4-FFF2-40B4-BE49-F238E27FC236}">
              <a16:creationId xmlns:a16="http://schemas.microsoft.com/office/drawing/2014/main" id="{F2A96762-7C4D-4EA9-8E2F-0D8A2F3BE15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03" name="Rectangle 702">
          <a:extLst>
            <a:ext uri="{FF2B5EF4-FFF2-40B4-BE49-F238E27FC236}">
              <a16:creationId xmlns:a16="http://schemas.microsoft.com/office/drawing/2014/main" id="{A9EBDD86-1682-4484-BD93-02453525C11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04" name="Rectangle 702">
          <a:extLst>
            <a:ext uri="{FF2B5EF4-FFF2-40B4-BE49-F238E27FC236}">
              <a16:creationId xmlns:a16="http://schemas.microsoft.com/office/drawing/2014/main" id="{03D4EFFE-EC33-4CB1-B7B1-55BFBDD1E85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05" name="Rectangle 702">
          <a:extLst>
            <a:ext uri="{FF2B5EF4-FFF2-40B4-BE49-F238E27FC236}">
              <a16:creationId xmlns:a16="http://schemas.microsoft.com/office/drawing/2014/main" id="{FD5861CA-5702-4754-BAE1-8127811D4E3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06" name="Rectangle 702">
          <a:extLst>
            <a:ext uri="{FF2B5EF4-FFF2-40B4-BE49-F238E27FC236}">
              <a16:creationId xmlns:a16="http://schemas.microsoft.com/office/drawing/2014/main" id="{0B8BF227-1A5E-43D1-B467-4FB3AD5B814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07" name="Rectangle 702">
          <a:extLst>
            <a:ext uri="{FF2B5EF4-FFF2-40B4-BE49-F238E27FC236}">
              <a16:creationId xmlns:a16="http://schemas.microsoft.com/office/drawing/2014/main" id="{7E8D177B-41E1-4038-BEF5-664F57855F7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08" name="Rectangle 702">
          <a:extLst>
            <a:ext uri="{FF2B5EF4-FFF2-40B4-BE49-F238E27FC236}">
              <a16:creationId xmlns:a16="http://schemas.microsoft.com/office/drawing/2014/main" id="{38AD54B1-4EC0-40AD-A822-B06D6540C2F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09" name="Rectangle 702">
          <a:extLst>
            <a:ext uri="{FF2B5EF4-FFF2-40B4-BE49-F238E27FC236}">
              <a16:creationId xmlns:a16="http://schemas.microsoft.com/office/drawing/2014/main" id="{2AB4C31F-4022-4364-A2A0-5B4D60D5D12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10" name="Rectangle 702">
          <a:extLst>
            <a:ext uri="{FF2B5EF4-FFF2-40B4-BE49-F238E27FC236}">
              <a16:creationId xmlns:a16="http://schemas.microsoft.com/office/drawing/2014/main" id="{F70C8A5E-FBB5-49B4-8FBA-B41E58F1E10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11" name="Rectangle 702">
          <a:extLst>
            <a:ext uri="{FF2B5EF4-FFF2-40B4-BE49-F238E27FC236}">
              <a16:creationId xmlns:a16="http://schemas.microsoft.com/office/drawing/2014/main" id="{4CC6857D-19CD-4A05-80E4-4FE259B078C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12" name="Rectangle 702">
          <a:extLst>
            <a:ext uri="{FF2B5EF4-FFF2-40B4-BE49-F238E27FC236}">
              <a16:creationId xmlns:a16="http://schemas.microsoft.com/office/drawing/2014/main" id="{362EEC33-F4FB-4E18-8636-4446A87A761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13" name="Rectangle 702">
          <a:extLst>
            <a:ext uri="{FF2B5EF4-FFF2-40B4-BE49-F238E27FC236}">
              <a16:creationId xmlns:a16="http://schemas.microsoft.com/office/drawing/2014/main" id="{DC502F54-D688-4F03-AAB5-476228D27B3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14" name="Rectangle 702">
          <a:extLst>
            <a:ext uri="{FF2B5EF4-FFF2-40B4-BE49-F238E27FC236}">
              <a16:creationId xmlns:a16="http://schemas.microsoft.com/office/drawing/2014/main" id="{994A819D-F278-48FE-8E27-E6735674F36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15" name="Rectangle 702">
          <a:extLst>
            <a:ext uri="{FF2B5EF4-FFF2-40B4-BE49-F238E27FC236}">
              <a16:creationId xmlns:a16="http://schemas.microsoft.com/office/drawing/2014/main" id="{E3F17B28-4A4D-4091-AFCD-540B601DC10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16" name="Rectangle 702">
          <a:extLst>
            <a:ext uri="{FF2B5EF4-FFF2-40B4-BE49-F238E27FC236}">
              <a16:creationId xmlns:a16="http://schemas.microsoft.com/office/drawing/2014/main" id="{CD506CB5-E14F-4FA3-8A80-FDE549928F4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17" name="Rectangle 702">
          <a:extLst>
            <a:ext uri="{FF2B5EF4-FFF2-40B4-BE49-F238E27FC236}">
              <a16:creationId xmlns:a16="http://schemas.microsoft.com/office/drawing/2014/main" id="{1F8AB65E-6DA9-426A-A477-56C7F2A715B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18" name="Rectangle 702">
          <a:extLst>
            <a:ext uri="{FF2B5EF4-FFF2-40B4-BE49-F238E27FC236}">
              <a16:creationId xmlns:a16="http://schemas.microsoft.com/office/drawing/2014/main" id="{77D5AAB0-7E50-4076-B66D-B12197AB520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19" name="Rectangle 702">
          <a:extLst>
            <a:ext uri="{FF2B5EF4-FFF2-40B4-BE49-F238E27FC236}">
              <a16:creationId xmlns:a16="http://schemas.microsoft.com/office/drawing/2014/main" id="{46F6C601-49CA-4405-BA75-837CF1F1C36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20" name="Rectangle 702">
          <a:extLst>
            <a:ext uri="{FF2B5EF4-FFF2-40B4-BE49-F238E27FC236}">
              <a16:creationId xmlns:a16="http://schemas.microsoft.com/office/drawing/2014/main" id="{3A880826-643F-4779-9E0F-B901C80A23C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21" name="Rectangle 702">
          <a:extLst>
            <a:ext uri="{FF2B5EF4-FFF2-40B4-BE49-F238E27FC236}">
              <a16:creationId xmlns:a16="http://schemas.microsoft.com/office/drawing/2014/main" id="{C8D54DD9-935F-4A94-9D40-9850A6A76DD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22" name="Rectangle 702">
          <a:extLst>
            <a:ext uri="{FF2B5EF4-FFF2-40B4-BE49-F238E27FC236}">
              <a16:creationId xmlns:a16="http://schemas.microsoft.com/office/drawing/2014/main" id="{B425EAC4-D1B0-4F75-B380-4BB71A2B8C6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23" name="Rectangle 702">
          <a:extLst>
            <a:ext uri="{FF2B5EF4-FFF2-40B4-BE49-F238E27FC236}">
              <a16:creationId xmlns:a16="http://schemas.microsoft.com/office/drawing/2014/main" id="{B842058E-B041-4858-8382-9AE9F510806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24" name="Rectangle 702">
          <a:extLst>
            <a:ext uri="{FF2B5EF4-FFF2-40B4-BE49-F238E27FC236}">
              <a16:creationId xmlns:a16="http://schemas.microsoft.com/office/drawing/2014/main" id="{F326BF4D-6488-4725-9151-2BDFA5F5AF6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25" name="Rectangle 702">
          <a:extLst>
            <a:ext uri="{FF2B5EF4-FFF2-40B4-BE49-F238E27FC236}">
              <a16:creationId xmlns:a16="http://schemas.microsoft.com/office/drawing/2014/main" id="{86D39603-D9A6-4552-A22E-AE77BF98628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26" name="Rectangle 702">
          <a:extLst>
            <a:ext uri="{FF2B5EF4-FFF2-40B4-BE49-F238E27FC236}">
              <a16:creationId xmlns:a16="http://schemas.microsoft.com/office/drawing/2014/main" id="{04E67FD4-82FA-41D3-834F-235CA293287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27" name="Rectangle 702">
          <a:extLst>
            <a:ext uri="{FF2B5EF4-FFF2-40B4-BE49-F238E27FC236}">
              <a16:creationId xmlns:a16="http://schemas.microsoft.com/office/drawing/2014/main" id="{933330E3-DD9A-4F70-98A1-3AD1097E118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28" name="Rectangle 702">
          <a:extLst>
            <a:ext uri="{FF2B5EF4-FFF2-40B4-BE49-F238E27FC236}">
              <a16:creationId xmlns:a16="http://schemas.microsoft.com/office/drawing/2014/main" id="{DEF97C3F-87EA-497E-8ED3-961A5289218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29" name="Rectangle 702">
          <a:extLst>
            <a:ext uri="{FF2B5EF4-FFF2-40B4-BE49-F238E27FC236}">
              <a16:creationId xmlns:a16="http://schemas.microsoft.com/office/drawing/2014/main" id="{3C758864-136C-40D8-A64E-F31C840E382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30" name="Rectangle 702">
          <a:extLst>
            <a:ext uri="{FF2B5EF4-FFF2-40B4-BE49-F238E27FC236}">
              <a16:creationId xmlns:a16="http://schemas.microsoft.com/office/drawing/2014/main" id="{5C7506AF-B419-4FE6-9F5D-5DAC5B0A2DA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31" name="Rectangle 702">
          <a:extLst>
            <a:ext uri="{FF2B5EF4-FFF2-40B4-BE49-F238E27FC236}">
              <a16:creationId xmlns:a16="http://schemas.microsoft.com/office/drawing/2014/main" id="{4E118F72-CB9E-472B-9BF7-FFEE715D73D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32" name="Rectangle 702">
          <a:extLst>
            <a:ext uri="{FF2B5EF4-FFF2-40B4-BE49-F238E27FC236}">
              <a16:creationId xmlns:a16="http://schemas.microsoft.com/office/drawing/2014/main" id="{EC06E028-B339-4550-8717-74BE054339F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33" name="Rectangle 702">
          <a:extLst>
            <a:ext uri="{FF2B5EF4-FFF2-40B4-BE49-F238E27FC236}">
              <a16:creationId xmlns:a16="http://schemas.microsoft.com/office/drawing/2014/main" id="{D582DECD-3584-4C8E-8457-63D13DEA2B5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34" name="Rectangle 702">
          <a:extLst>
            <a:ext uri="{FF2B5EF4-FFF2-40B4-BE49-F238E27FC236}">
              <a16:creationId xmlns:a16="http://schemas.microsoft.com/office/drawing/2014/main" id="{80A28E47-B603-4B3E-A377-5FBC4CE4D74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35" name="Rectangle 702">
          <a:extLst>
            <a:ext uri="{FF2B5EF4-FFF2-40B4-BE49-F238E27FC236}">
              <a16:creationId xmlns:a16="http://schemas.microsoft.com/office/drawing/2014/main" id="{64F8E619-5605-4CC1-A505-D692D8AE09A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36" name="Rectangle 702">
          <a:extLst>
            <a:ext uri="{FF2B5EF4-FFF2-40B4-BE49-F238E27FC236}">
              <a16:creationId xmlns:a16="http://schemas.microsoft.com/office/drawing/2014/main" id="{EE7A2711-FF71-4A3B-840F-BBDFF46F947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37" name="Rectangle 702">
          <a:extLst>
            <a:ext uri="{FF2B5EF4-FFF2-40B4-BE49-F238E27FC236}">
              <a16:creationId xmlns:a16="http://schemas.microsoft.com/office/drawing/2014/main" id="{B4F1BCC0-2732-499E-80B9-09A7E8F4A9F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38" name="Rectangle 702">
          <a:extLst>
            <a:ext uri="{FF2B5EF4-FFF2-40B4-BE49-F238E27FC236}">
              <a16:creationId xmlns:a16="http://schemas.microsoft.com/office/drawing/2014/main" id="{E6DB7BF3-CD03-4936-9B9A-B3DC283F82D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39" name="Rectangle 702">
          <a:extLst>
            <a:ext uri="{FF2B5EF4-FFF2-40B4-BE49-F238E27FC236}">
              <a16:creationId xmlns:a16="http://schemas.microsoft.com/office/drawing/2014/main" id="{EECCD056-5FB6-46CC-8D3D-BD9B9C2D9E4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40" name="Rectangle 702">
          <a:extLst>
            <a:ext uri="{FF2B5EF4-FFF2-40B4-BE49-F238E27FC236}">
              <a16:creationId xmlns:a16="http://schemas.microsoft.com/office/drawing/2014/main" id="{80C1CE65-E7C9-4579-9C87-83901160F17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41" name="Rectangle 702">
          <a:extLst>
            <a:ext uri="{FF2B5EF4-FFF2-40B4-BE49-F238E27FC236}">
              <a16:creationId xmlns:a16="http://schemas.microsoft.com/office/drawing/2014/main" id="{C86F5B29-B5EA-4CF4-AD22-CF1EEE907C2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42" name="Rectangle 702">
          <a:extLst>
            <a:ext uri="{FF2B5EF4-FFF2-40B4-BE49-F238E27FC236}">
              <a16:creationId xmlns:a16="http://schemas.microsoft.com/office/drawing/2014/main" id="{BB4E017F-23A9-4E4E-9C43-38A703CC612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43" name="Rectangle 702">
          <a:extLst>
            <a:ext uri="{FF2B5EF4-FFF2-40B4-BE49-F238E27FC236}">
              <a16:creationId xmlns:a16="http://schemas.microsoft.com/office/drawing/2014/main" id="{CAD4D5D3-969C-4E4A-AA39-B16200C9BF3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44" name="Rectangle 702">
          <a:extLst>
            <a:ext uri="{FF2B5EF4-FFF2-40B4-BE49-F238E27FC236}">
              <a16:creationId xmlns:a16="http://schemas.microsoft.com/office/drawing/2014/main" id="{BA50873C-4E62-4594-8D9B-9B5E6FB26DE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45" name="Rectangle 702">
          <a:extLst>
            <a:ext uri="{FF2B5EF4-FFF2-40B4-BE49-F238E27FC236}">
              <a16:creationId xmlns:a16="http://schemas.microsoft.com/office/drawing/2014/main" id="{651B7A62-DA89-4A21-81BE-4FF6151DB45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46" name="Rectangle 702">
          <a:extLst>
            <a:ext uri="{FF2B5EF4-FFF2-40B4-BE49-F238E27FC236}">
              <a16:creationId xmlns:a16="http://schemas.microsoft.com/office/drawing/2014/main" id="{07CB7A48-26C3-48EC-915B-F2A1BE7A111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47" name="Rectangle 702">
          <a:extLst>
            <a:ext uri="{FF2B5EF4-FFF2-40B4-BE49-F238E27FC236}">
              <a16:creationId xmlns:a16="http://schemas.microsoft.com/office/drawing/2014/main" id="{A273688F-45C3-47C1-AB10-091B5D5B65A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48" name="Rectangle 702">
          <a:extLst>
            <a:ext uri="{FF2B5EF4-FFF2-40B4-BE49-F238E27FC236}">
              <a16:creationId xmlns:a16="http://schemas.microsoft.com/office/drawing/2014/main" id="{5ECC0C73-60AC-446A-9555-E7FBD072078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49" name="Rectangle 702">
          <a:extLst>
            <a:ext uri="{FF2B5EF4-FFF2-40B4-BE49-F238E27FC236}">
              <a16:creationId xmlns:a16="http://schemas.microsoft.com/office/drawing/2014/main" id="{034B47E8-6535-4C8A-AFB0-F77847B73BE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50" name="Rectangle 702">
          <a:extLst>
            <a:ext uri="{FF2B5EF4-FFF2-40B4-BE49-F238E27FC236}">
              <a16:creationId xmlns:a16="http://schemas.microsoft.com/office/drawing/2014/main" id="{6DFA9034-3152-4866-892C-34B7BE21495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51" name="Rectangle 702">
          <a:extLst>
            <a:ext uri="{FF2B5EF4-FFF2-40B4-BE49-F238E27FC236}">
              <a16:creationId xmlns:a16="http://schemas.microsoft.com/office/drawing/2014/main" id="{3E16600F-119A-4D2A-8AD7-D3A75BED9B8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52" name="Rectangle 702">
          <a:extLst>
            <a:ext uri="{FF2B5EF4-FFF2-40B4-BE49-F238E27FC236}">
              <a16:creationId xmlns:a16="http://schemas.microsoft.com/office/drawing/2014/main" id="{84BE6E72-24D1-4A3A-873E-D12A03D0BEB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53" name="Rectangle 702">
          <a:extLst>
            <a:ext uri="{FF2B5EF4-FFF2-40B4-BE49-F238E27FC236}">
              <a16:creationId xmlns:a16="http://schemas.microsoft.com/office/drawing/2014/main" id="{F6735ADA-0127-41E2-ADF5-16107BB75F4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54" name="Rectangle 702">
          <a:extLst>
            <a:ext uri="{FF2B5EF4-FFF2-40B4-BE49-F238E27FC236}">
              <a16:creationId xmlns:a16="http://schemas.microsoft.com/office/drawing/2014/main" id="{90633503-5B3B-44B2-8494-A2B50AB6737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55" name="Rectangle 702">
          <a:extLst>
            <a:ext uri="{FF2B5EF4-FFF2-40B4-BE49-F238E27FC236}">
              <a16:creationId xmlns:a16="http://schemas.microsoft.com/office/drawing/2014/main" id="{EDCC37B6-322C-4148-9D40-CF8B7B2AC3F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56" name="Rectangle 702">
          <a:extLst>
            <a:ext uri="{FF2B5EF4-FFF2-40B4-BE49-F238E27FC236}">
              <a16:creationId xmlns:a16="http://schemas.microsoft.com/office/drawing/2014/main" id="{5A8A3E8F-5663-4009-A6C0-56DD3CC5124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57" name="Rectangle 702">
          <a:extLst>
            <a:ext uri="{FF2B5EF4-FFF2-40B4-BE49-F238E27FC236}">
              <a16:creationId xmlns:a16="http://schemas.microsoft.com/office/drawing/2014/main" id="{87A8C8C1-1E64-474C-81A7-D58A8922A4B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58" name="Rectangle 702">
          <a:extLst>
            <a:ext uri="{FF2B5EF4-FFF2-40B4-BE49-F238E27FC236}">
              <a16:creationId xmlns:a16="http://schemas.microsoft.com/office/drawing/2014/main" id="{5A26837E-EBF0-4A2B-A1CB-C20053FA1CA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59" name="Rectangle 702">
          <a:extLst>
            <a:ext uri="{FF2B5EF4-FFF2-40B4-BE49-F238E27FC236}">
              <a16:creationId xmlns:a16="http://schemas.microsoft.com/office/drawing/2014/main" id="{29041457-1AD5-42C4-B961-A9963A39386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60" name="Rectangle 702">
          <a:extLst>
            <a:ext uri="{FF2B5EF4-FFF2-40B4-BE49-F238E27FC236}">
              <a16:creationId xmlns:a16="http://schemas.microsoft.com/office/drawing/2014/main" id="{CB44FE7D-492E-45CA-A415-2AF1B1F258C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61" name="Rectangle 702">
          <a:extLst>
            <a:ext uri="{FF2B5EF4-FFF2-40B4-BE49-F238E27FC236}">
              <a16:creationId xmlns:a16="http://schemas.microsoft.com/office/drawing/2014/main" id="{B1AC5B79-12A2-47C9-940F-743A95410D8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62" name="Rectangle 702">
          <a:extLst>
            <a:ext uri="{FF2B5EF4-FFF2-40B4-BE49-F238E27FC236}">
              <a16:creationId xmlns:a16="http://schemas.microsoft.com/office/drawing/2014/main" id="{B7731AA5-7FAD-49DA-82C9-283F090D653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63" name="Rectangle 702">
          <a:extLst>
            <a:ext uri="{FF2B5EF4-FFF2-40B4-BE49-F238E27FC236}">
              <a16:creationId xmlns:a16="http://schemas.microsoft.com/office/drawing/2014/main" id="{2A4873FB-B9A3-42E8-BDB6-39B9FBF227B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64" name="Rectangle 702">
          <a:extLst>
            <a:ext uri="{FF2B5EF4-FFF2-40B4-BE49-F238E27FC236}">
              <a16:creationId xmlns:a16="http://schemas.microsoft.com/office/drawing/2014/main" id="{525CB4B9-C732-46C8-8C99-DD5DEDEDE86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65" name="Rectangle 702">
          <a:extLst>
            <a:ext uri="{FF2B5EF4-FFF2-40B4-BE49-F238E27FC236}">
              <a16:creationId xmlns:a16="http://schemas.microsoft.com/office/drawing/2014/main" id="{9ED0F1AB-CA47-42C3-B485-7BDF3B66B73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66" name="Rectangle 702">
          <a:extLst>
            <a:ext uri="{FF2B5EF4-FFF2-40B4-BE49-F238E27FC236}">
              <a16:creationId xmlns:a16="http://schemas.microsoft.com/office/drawing/2014/main" id="{D1099109-D3EB-4983-8E42-E228DB1048B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67" name="Rectangle 702">
          <a:extLst>
            <a:ext uri="{FF2B5EF4-FFF2-40B4-BE49-F238E27FC236}">
              <a16:creationId xmlns:a16="http://schemas.microsoft.com/office/drawing/2014/main" id="{4F136610-2C28-4348-8E04-296319E66B3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68" name="Rectangle 702">
          <a:extLst>
            <a:ext uri="{FF2B5EF4-FFF2-40B4-BE49-F238E27FC236}">
              <a16:creationId xmlns:a16="http://schemas.microsoft.com/office/drawing/2014/main" id="{09DBCE36-FB96-4436-822C-D9FA7380510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69" name="Rectangle 702">
          <a:extLst>
            <a:ext uri="{FF2B5EF4-FFF2-40B4-BE49-F238E27FC236}">
              <a16:creationId xmlns:a16="http://schemas.microsoft.com/office/drawing/2014/main" id="{57884634-AF88-49B5-A9BE-8955FBA8F04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70" name="Rectangle 702">
          <a:extLst>
            <a:ext uri="{FF2B5EF4-FFF2-40B4-BE49-F238E27FC236}">
              <a16:creationId xmlns:a16="http://schemas.microsoft.com/office/drawing/2014/main" id="{D6DACB00-0F5F-4892-BFAD-A55230D213E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71" name="Rectangle 702">
          <a:extLst>
            <a:ext uri="{FF2B5EF4-FFF2-40B4-BE49-F238E27FC236}">
              <a16:creationId xmlns:a16="http://schemas.microsoft.com/office/drawing/2014/main" id="{B8CA832E-44A1-47F2-9A8C-9805BEC8964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72" name="Rectangle 702">
          <a:extLst>
            <a:ext uri="{FF2B5EF4-FFF2-40B4-BE49-F238E27FC236}">
              <a16:creationId xmlns:a16="http://schemas.microsoft.com/office/drawing/2014/main" id="{F1856676-9E00-4BE9-B8AA-AC87838A6F3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73" name="Rectangle 702">
          <a:extLst>
            <a:ext uri="{FF2B5EF4-FFF2-40B4-BE49-F238E27FC236}">
              <a16:creationId xmlns:a16="http://schemas.microsoft.com/office/drawing/2014/main" id="{0B51E1A1-BB85-4EEE-AAB4-4CDE754D906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74" name="Rectangle 702">
          <a:extLst>
            <a:ext uri="{FF2B5EF4-FFF2-40B4-BE49-F238E27FC236}">
              <a16:creationId xmlns:a16="http://schemas.microsoft.com/office/drawing/2014/main" id="{3898A77D-256A-41FA-99A5-433DFDAC36F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75" name="Rectangle 702">
          <a:extLst>
            <a:ext uri="{FF2B5EF4-FFF2-40B4-BE49-F238E27FC236}">
              <a16:creationId xmlns:a16="http://schemas.microsoft.com/office/drawing/2014/main" id="{23A9129A-221C-4DA0-BC7F-F97935198ED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76" name="Rectangle 702">
          <a:extLst>
            <a:ext uri="{FF2B5EF4-FFF2-40B4-BE49-F238E27FC236}">
              <a16:creationId xmlns:a16="http://schemas.microsoft.com/office/drawing/2014/main" id="{30E33539-2636-49F4-8836-3C543DFC42D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77" name="Rectangle 702">
          <a:extLst>
            <a:ext uri="{FF2B5EF4-FFF2-40B4-BE49-F238E27FC236}">
              <a16:creationId xmlns:a16="http://schemas.microsoft.com/office/drawing/2014/main" id="{0C5FC347-F552-40E2-9D1A-318E45A32BB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78" name="Rectangle 702">
          <a:extLst>
            <a:ext uri="{FF2B5EF4-FFF2-40B4-BE49-F238E27FC236}">
              <a16:creationId xmlns:a16="http://schemas.microsoft.com/office/drawing/2014/main" id="{5B72CC1C-A381-43ED-BFF7-28736D82115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79" name="Rectangle 702">
          <a:extLst>
            <a:ext uri="{FF2B5EF4-FFF2-40B4-BE49-F238E27FC236}">
              <a16:creationId xmlns:a16="http://schemas.microsoft.com/office/drawing/2014/main" id="{3BF35A0F-21C6-46EC-AF82-2402E3DF3DD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80" name="Rectangle 702">
          <a:extLst>
            <a:ext uri="{FF2B5EF4-FFF2-40B4-BE49-F238E27FC236}">
              <a16:creationId xmlns:a16="http://schemas.microsoft.com/office/drawing/2014/main" id="{A774B56D-A8AC-4C4C-A375-DFCB4D735BB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81" name="Rectangle 702">
          <a:extLst>
            <a:ext uri="{FF2B5EF4-FFF2-40B4-BE49-F238E27FC236}">
              <a16:creationId xmlns:a16="http://schemas.microsoft.com/office/drawing/2014/main" id="{760B8631-35BA-49EC-8F0E-A04FEB4BB22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82" name="Rectangle 702">
          <a:extLst>
            <a:ext uri="{FF2B5EF4-FFF2-40B4-BE49-F238E27FC236}">
              <a16:creationId xmlns:a16="http://schemas.microsoft.com/office/drawing/2014/main" id="{442C494B-1701-496C-BBB6-CBD172DE3FD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83" name="Rectangle 702">
          <a:extLst>
            <a:ext uri="{FF2B5EF4-FFF2-40B4-BE49-F238E27FC236}">
              <a16:creationId xmlns:a16="http://schemas.microsoft.com/office/drawing/2014/main" id="{5AABB74F-B213-436F-9192-DBAFDF25BE3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84" name="Rectangle 702">
          <a:extLst>
            <a:ext uri="{FF2B5EF4-FFF2-40B4-BE49-F238E27FC236}">
              <a16:creationId xmlns:a16="http://schemas.microsoft.com/office/drawing/2014/main" id="{506C90F6-AD83-4F5E-9CC8-ED4EC92E2D1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85" name="Rectangle 702">
          <a:extLst>
            <a:ext uri="{FF2B5EF4-FFF2-40B4-BE49-F238E27FC236}">
              <a16:creationId xmlns:a16="http://schemas.microsoft.com/office/drawing/2014/main" id="{EFE9D8A0-F382-40C8-8749-9A465910421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86" name="Rectangle 702">
          <a:extLst>
            <a:ext uri="{FF2B5EF4-FFF2-40B4-BE49-F238E27FC236}">
              <a16:creationId xmlns:a16="http://schemas.microsoft.com/office/drawing/2014/main" id="{13FCB955-AA88-49B7-AEC2-3D27AD9EB5E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87" name="Rectangle 702">
          <a:extLst>
            <a:ext uri="{FF2B5EF4-FFF2-40B4-BE49-F238E27FC236}">
              <a16:creationId xmlns:a16="http://schemas.microsoft.com/office/drawing/2014/main" id="{25692589-752D-4F91-AFD4-E5B63826EED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88" name="Rectangle 702">
          <a:extLst>
            <a:ext uri="{FF2B5EF4-FFF2-40B4-BE49-F238E27FC236}">
              <a16:creationId xmlns:a16="http://schemas.microsoft.com/office/drawing/2014/main" id="{1A9057E8-3A9F-4930-AAE1-5F4932D25B3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89" name="Rectangle 702">
          <a:extLst>
            <a:ext uri="{FF2B5EF4-FFF2-40B4-BE49-F238E27FC236}">
              <a16:creationId xmlns:a16="http://schemas.microsoft.com/office/drawing/2014/main" id="{B47E45F4-9CC0-4D6C-91E6-64CB58F8AAC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90" name="Rectangle 702">
          <a:extLst>
            <a:ext uri="{FF2B5EF4-FFF2-40B4-BE49-F238E27FC236}">
              <a16:creationId xmlns:a16="http://schemas.microsoft.com/office/drawing/2014/main" id="{2E76904B-9194-4397-8249-EA6C465D536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91" name="Rectangle 702">
          <a:extLst>
            <a:ext uri="{FF2B5EF4-FFF2-40B4-BE49-F238E27FC236}">
              <a16:creationId xmlns:a16="http://schemas.microsoft.com/office/drawing/2014/main" id="{47A7B058-9B6B-482F-A1B3-6132CC86351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92" name="Rectangle 702">
          <a:extLst>
            <a:ext uri="{FF2B5EF4-FFF2-40B4-BE49-F238E27FC236}">
              <a16:creationId xmlns:a16="http://schemas.microsoft.com/office/drawing/2014/main" id="{3BFF251A-E2E3-482F-BE20-993138B240C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93" name="Rectangle 702">
          <a:extLst>
            <a:ext uri="{FF2B5EF4-FFF2-40B4-BE49-F238E27FC236}">
              <a16:creationId xmlns:a16="http://schemas.microsoft.com/office/drawing/2014/main" id="{7A580BFE-3E19-4462-B8E1-BFE623638C7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94" name="Rectangle 702">
          <a:extLst>
            <a:ext uri="{FF2B5EF4-FFF2-40B4-BE49-F238E27FC236}">
              <a16:creationId xmlns:a16="http://schemas.microsoft.com/office/drawing/2014/main" id="{68427E40-A770-46CB-A372-520AE12EEC8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95" name="Rectangle 702">
          <a:extLst>
            <a:ext uri="{FF2B5EF4-FFF2-40B4-BE49-F238E27FC236}">
              <a16:creationId xmlns:a16="http://schemas.microsoft.com/office/drawing/2014/main" id="{AA9DC2A1-C2FD-4B08-997B-029D437A52E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96" name="Rectangle 702">
          <a:extLst>
            <a:ext uri="{FF2B5EF4-FFF2-40B4-BE49-F238E27FC236}">
              <a16:creationId xmlns:a16="http://schemas.microsoft.com/office/drawing/2014/main" id="{F5D0D318-CE6A-48F2-B254-4D73C6B1B04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97" name="Rectangle 702">
          <a:extLst>
            <a:ext uri="{FF2B5EF4-FFF2-40B4-BE49-F238E27FC236}">
              <a16:creationId xmlns:a16="http://schemas.microsoft.com/office/drawing/2014/main" id="{1146B88E-60A5-4A37-A2EC-BBD51C47471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98" name="Rectangle 702">
          <a:extLst>
            <a:ext uri="{FF2B5EF4-FFF2-40B4-BE49-F238E27FC236}">
              <a16:creationId xmlns:a16="http://schemas.microsoft.com/office/drawing/2014/main" id="{A33116B3-DD75-4ABA-9DB6-47C44868F86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799" name="Rectangle 702">
          <a:extLst>
            <a:ext uri="{FF2B5EF4-FFF2-40B4-BE49-F238E27FC236}">
              <a16:creationId xmlns:a16="http://schemas.microsoft.com/office/drawing/2014/main" id="{8FD39EE4-F813-4E5A-85E2-C947DA0B067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00" name="Rectangle 702">
          <a:extLst>
            <a:ext uri="{FF2B5EF4-FFF2-40B4-BE49-F238E27FC236}">
              <a16:creationId xmlns:a16="http://schemas.microsoft.com/office/drawing/2014/main" id="{C60990F9-452B-44B6-8DDB-F277031D6DD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01" name="Rectangle 702">
          <a:extLst>
            <a:ext uri="{FF2B5EF4-FFF2-40B4-BE49-F238E27FC236}">
              <a16:creationId xmlns:a16="http://schemas.microsoft.com/office/drawing/2014/main" id="{0F9C50BA-05F6-4CF2-A9F3-7D6B0F11F0E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02" name="Rectangle 702">
          <a:extLst>
            <a:ext uri="{FF2B5EF4-FFF2-40B4-BE49-F238E27FC236}">
              <a16:creationId xmlns:a16="http://schemas.microsoft.com/office/drawing/2014/main" id="{E93CE340-C1F2-46DD-980C-D823C4AC76B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03" name="Rectangle 702">
          <a:extLst>
            <a:ext uri="{FF2B5EF4-FFF2-40B4-BE49-F238E27FC236}">
              <a16:creationId xmlns:a16="http://schemas.microsoft.com/office/drawing/2014/main" id="{2329D340-A26D-4E79-869F-068872619C4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04" name="Rectangle 702">
          <a:extLst>
            <a:ext uri="{FF2B5EF4-FFF2-40B4-BE49-F238E27FC236}">
              <a16:creationId xmlns:a16="http://schemas.microsoft.com/office/drawing/2014/main" id="{CD35931C-CA3D-4F4D-8E4E-1D1D376C8BE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05" name="Rectangle 702">
          <a:extLst>
            <a:ext uri="{FF2B5EF4-FFF2-40B4-BE49-F238E27FC236}">
              <a16:creationId xmlns:a16="http://schemas.microsoft.com/office/drawing/2014/main" id="{F74D756F-7ACA-4D73-88EB-7EB67B5FF3B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06" name="Rectangle 702">
          <a:extLst>
            <a:ext uri="{FF2B5EF4-FFF2-40B4-BE49-F238E27FC236}">
              <a16:creationId xmlns:a16="http://schemas.microsoft.com/office/drawing/2014/main" id="{86D0B554-0338-4697-9F18-46B8E84F08C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07" name="Rectangle 702">
          <a:extLst>
            <a:ext uri="{FF2B5EF4-FFF2-40B4-BE49-F238E27FC236}">
              <a16:creationId xmlns:a16="http://schemas.microsoft.com/office/drawing/2014/main" id="{DD982052-901D-4270-9124-54907C5F499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08" name="Rectangle 702">
          <a:extLst>
            <a:ext uri="{FF2B5EF4-FFF2-40B4-BE49-F238E27FC236}">
              <a16:creationId xmlns:a16="http://schemas.microsoft.com/office/drawing/2014/main" id="{736C2D75-FB05-4168-ADD7-8F6DA1BD0AB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09" name="Rectangle 702">
          <a:extLst>
            <a:ext uri="{FF2B5EF4-FFF2-40B4-BE49-F238E27FC236}">
              <a16:creationId xmlns:a16="http://schemas.microsoft.com/office/drawing/2014/main" id="{00C47D0B-15B8-4063-A74E-DFD71B03210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10" name="Rectangle 702">
          <a:extLst>
            <a:ext uri="{FF2B5EF4-FFF2-40B4-BE49-F238E27FC236}">
              <a16:creationId xmlns:a16="http://schemas.microsoft.com/office/drawing/2014/main" id="{89C06D99-45C3-4828-ACA0-8E676F38E33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11" name="Rectangle 702">
          <a:extLst>
            <a:ext uri="{FF2B5EF4-FFF2-40B4-BE49-F238E27FC236}">
              <a16:creationId xmlns:a16="http://schemas.microsoft.com/office/drawing/2014/main" id="{8A14C78D-FBDF-4C39-A123-49246625447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12" name="Rectangle 702">
          <a:extLst>
            <a:ext uri="{FF2B5EF4-FFF2-40B4-BE49-F238E27FC236}">
              <a16:creationId xmlns:a16="http://schemas.microsoft.com/office/drawing/2014/main" id="{1E59E4F5-A761-47BD-A92B-2640D2DB2C1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13" name="Rectangle 702">
          <a:extLst>
            <a:ext uri="{FF2B5EF4-FFF2-40B4-BE49-F238E27FC236}">
              <a16:creationId xmlns:a16="http://schemas.microsoft.com/office/drawing/2014/main" id="{BC00D4A0-F860-480D-816E-AA09977CDBF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14" name="Rectangle 702">
          <a:extLst>
            <a:ext uri="{FF2B5EF4-FFF2-40B4-BE49-F238E27FC236}">
              <a16:creationId xmlns:a16="http://schemas.microsoft.com/office/drawing/2014/main" id="{BB66C806-08EF-4B55-AC92-A07F4792F8E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15" name="Rectangle 702">
          <a:extLst>
            <a:ext uri="{FF2B5EF4-FFF2-40B4-BE49-F238E27FC236}">
              <a16:creationId xmlns:a16="http://schemas.microsoft.com/office/drawing/2014/main" id="{BD455166-E99A-46A8-972A-EB55B900FF7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16" name="Rectangle 702">
          <a:extLst>
            <a:ext uri="{FF2B5EF4-FFF2-40B4-BE49-F238E27FC236}">
              <a16:creationId xmlns:a16="http://schemas.microsoft.com/office/drawing/2014/main" id="{91B4AC64-CAF5-467E-B85E-8B26E59DF79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17" name="Rectangle 702">
          <a:extLst>
            <a:ext uri="{FF2B5EF4-FFF2-40B4-BE49-F238E27FC236}">
              <a16:creationId xmlns:a16="http://schemas.microsoft.com/office/drawing/2014/main" id="{9EB2071C-D4C0-4732-95E9-C730E0DFCCA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18" name="Rectangle 702">
          <a:extLst>
            <a:ext uri="{FF2B5EF4-FFF2-40B4-BE49-F238E27FC236}">
              <a16:creationId xmlns:a16="http://schemas.microsoft.com/office/drawing/2014/main" id="{CE11A604-23CA-4453-8BEA-25989257D3C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19" name="Rectangle 702">
          <a:extLst>
            <a:ext uri="{FF2B5EF4-FFF2-40B4-BE49-F238E27FC236}">
              <a16:creationId xmlns:a16="http://schemas.microsoft.com/office/drawing/2014/main" id="{65A67D12-4646-4E40-B167-77C1DD7CC56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20" name="Rectangle 702">
          <a:extLst>
            <a:ext uri="{FF2B5EF4-FFF2-40B4-BE49-F238E27FC236}">
              <a16:creationId xmlns:a16="http://schemas.microsoft.com/office/drawing/2014/main" id="{EFA48B48-3F1C-4521-B973-2E10816C6C9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21" name="Rectangle 702">
          <a:extLst>
            <a:ext uri="{FF2B5EF4-FFF2-40B4-BE49-F238E27FC236}">
              <a16:creationId xmlns:a16="http://schemas.microsoft.com/office/drawing/2014/main" id="{4EEA1F88-8BC5-4974-BF6B-240F45B5EC9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22" name="Rectangle 702">
          <a:extLst>
            <a:ext uri="{FF2B5EF4-FFF2-40B4-BE49-F238E27FC236}">
              <a16:creationId xmlns:a16="http://schemas.microsoft.com/office/drawing/2014/main" id="{C00ABB2D-72B4-42B4-92D8-97386A0F666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23" name="Rectangle 702">
          <a:extLst>
            <a:ext uri="{FF2B5EF4-FFF2-40B4-BE49-F238E27FC236}">
              <a16:creationId xmlns:a16="http://schemas.microsoft.com/office/drawing/2014/main" id="{60A60629-187F-49ED-B834-8289CD7F36E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24" name="Rectangle 702">
          <a:extLst>
            <a:ext uri="{FF2B5EF4-FFF2-40B4-BE49-F238E27FC236}">
              <a16:creationId xmlns:a16="http://schemas.microsoft.com/office/drawing/2014/main" id="{86C1CBE6-CDEA-4389-A00F-4E72AD42643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25" name="Rectangle 702">
          <a:extLst>
            <a:ext uri="{FF2B5EF4-FFF2-40B4-BE49-F238E27FC236}">
              <a16:creationId xmlns:a16="http://schemas.microsoft.com/office/drawing/2014/main" id="{8EBD266C-115D-4CCE-9792-96F3ECB3775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26" name="Rectangle 702">
          <a:extLst>
            <a:ext uri="{FF2B5EF4-FFF2-40B4-BE49-F238E27FC236}">
              <a16:creationId xmlns:a16="http://schemas.microsoft.com/office/drawing/2014/main" id="{BD75E43A-FABA-464D-ABDB-EEA427EA21A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27" name="Rectangle 702">
          <a:extLst>
            <a:ext uri="{FF2B5EF4-FFF2-40B4-BE49-F238E27FC236}">
              <a16:creationId xmlns:a16="http://schemas.microsoft.com/office/drawing/2014/main" id="{E653D30F-EFD5-4839-B819-C4A7A094EAF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28" name="Rectangle 702">
          <a:extLst>
            <a:ext uri="{FF2B5EF4-FFF2-40B4-BE49-F238E27FC236}">
              <a16:creationId xmlns:a16="http://schemas.microsoft.com/office/drawing/2014/main" id="{60F79671-86C7-46E2-8594-D7DE753B8FE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29" name="Rectangle 702">
          <a:extLst>
            <a:ext uri="{FF2B5EF4-FFF2-40B4-BE49-F238E27FC236}">
              <a16:creationId xmlns:a16="http://schemas.microsoft.com/office/drawing/2014/main" id="{64FC38D8-4C36-42BD-A560-0D56AC24A54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30" name="Rectangle 702">
          <a:extLst>
            <a:ext uri="{FF2B5EF4-FFF2-40B4-BE49-F238E27FC236}">
              <a16:creationId xmlns:a16="http://schemas.microsoft.com/office/drawing/2014/main" id="{ABA38060-4D1E-4867-BBE6-226834EC4E5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31" name="Rectangle 702">
          <a:extLst>
            <a:ext uri="{FF2B5EF4-FFF2-40B4-BE49-F238E27FC236}">
              <a16:creationId xmlns:a16="http://schemas.microsoft.com/office/drawing/2014/main" id="{2170372D-73C5-40B1-9F2C-ED0FE7972CF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32" name="Rectangle 702">
          <a:extLst>
            <a:ext uri="{FF2B5EF4-FFF2-40B4-BE49-F238E27FC236}">
              <a16:creationId xmlns:a16="http://schemas.microsoft.com/office/drawing/2014/main" id="{1FA1A3E6-7300-4BB7-8D31-2B7AB6818C4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33" name="Rectangle 702">
          <a:extLst>
            <a:ext uri="{FF2B5EF4-FFF2-40B4-BE49-F238E27FC236}">
              <a16:creationId xmlns:a16="http://schemas.microsoft.com/office/drawing/2014/main" id="{B03B1ED5-F734-4AEF-97FA-A39386F98D4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34" name="Rectangle 702">
          <a:extLst>
            <a:ext uri="{FF2B5EF4-FFF2-40B4-BE49-F238E27FC236}">
              <a16:creationId xmlns:a16="http://schemas.microsoft.com/office/drawing/2014/main" id="{3B8D072B-2D35-406A-ACD1-753BC685AE6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35" name="Rectangle 702">
          <a:extLst>
            <a:ext uri="{FF2B5EF4-FFF2-40B4-BE49-F238E27FC236}">
              <a16:creationId xmlns:a16="http://schemas.microsoft.com/office/drawing/2014/main" id="{85D12FF8-ADCE-46C1-9953-FC77518FF23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36" name="Rectangle 702">
          <a:extLst>
            <a:ext uri="{FF2B5EF4-FFF2-40B4-BE49-F238E27FC236}">
              <a16:creationId xmlns:a16="http://schemas.microsoft.com/office/drawing/2014/main" id="{EF09A46A-07D9-4572-B507-84818BAE4ED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37" name="Rectangle 702">
          <a:extLst>
            <a:ext uri="{FF2B5EF4-FFF2-40B4-BE49-F238E27FC236}">
              <a16:creationId xmlns:a16="http://schemas.microsoft.com/office/drawing/2014/main" id="{B17675D7-4E27-4A83-BAE9-600CF898566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38" name="Rectangle 702">
          <a:extLst>
            <a:ext uri="{FF2B5EF4-FFF2-40B4-BE49-F238E27FC236}">
              <a16:creationId xmlns:a16="http://schemas.microsoft.com/office/drawing/2014/main" id="{5F39B4DC-A4E7-4634-AEE6-A777784C975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39" name="Rectangle 702">
          <a:extLst>
            <a:ext uri="{FF2B5EF4-FFF2-40B4-BE49-F238E27FC236}">
              <a16:creationId xmlns:a16="http://schemas.microsoft.com/office/drawing/2014/main" id="{BF0E0846-E22F-40BB-ADA6-9AE1A6705DB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40" name="Rectangle 702">
          <a:extLst>
            <a:ext uri="{FF2B5EF4-FFF2-40B4-BE49-F238E27FC236}">
              <a16:creationId xmlns:a16="http://schemas.microsoft.com/office/drawing/2014/main" id="{5545C9E5-DE72-4F87-8F76-E3A25FF70EB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41" name="Rectangle 702">
          <a:extLst>
            <a:ext uri="{FF2B5EF4-FFF2-40B4-BE49-F238E27FC236}">
              <a16:creationId xmlns:a16="http://schemas.microsoft.com/office/drawing/2014/main" id="{0FA0CC4F-CC12-487B-9300-5320134D151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42" name="Rectangle 702">
          <a:extLst>
            <a:ext uri="{FF2B5EF4-FFF2-40B4-BE49-F238E27FC236}">
              <a16:creationId xmlns:a16="http://schemas.microsoft.com/office/drawing/2014/main" id="{3644FE58-5C16-46E3-8A68-640CE963852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43" name="Rectangle 702">
          <a:extLst>
            <a:ext uri="{FF2B5EF4-FFF2-40B4-BE49-F238E27FC236}">
              <a16:creationId xmlns:a16="http://schemas.microsoft.com/office/drawing/2014/main" id="{1A6C3534-50BF-43CA-AE95-BE443F28E56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44" name="Rectangle 702">
          <a:extLst>
            <a:ext uri="{FF2B5EF4-FFF2-40B4-BE49-F238E27FC236}">
              <a16:creationId xmlns:a16="http://schemas.microsoft.com/office/drawing/2014/main" id="{459A1359-CC2B-4793-88AB-20587E6A497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45" name="Rectangle 702">
          <a:extLst>
            <a:ext uri="{FF2B5EF4-FFF2-40B4-BE49-F238E27FC236}">
              <a16:creationId xmlns:a16="http://schemas.microsoft.com/office/drawing/2014/main" id="{2F61CA28-E35C-4680-9D49-137C25A1414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46" name="Rectangle 702">
          <a:extLst>
            <a:ext uri="{FF2B5EF4-FFF2-40B4-BE49-F238E27FC236}">
              <a16:creationId xmlns:a16="http://schemas.microsoft.com/office/drawing/2014/main" id="{974FCE15-B2EA-4711-93FF-0A7542FDB38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47" name="Rectangle 702">
          <a:extLst>
            <a:ext uri="{FF2B5EF4-FFF2-40B4-BE49-F238E27FC236}">
              <a16:creationId xmlns:a16="http://schemas.microsoft.com/office/drawing/2014/main" id="{11A658F2-68C7-47B8-A4B2-B210096265B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48" name="Rectangle 702">
          <a:extLst>
            <a:ext uri="{FF2B5EF4-FFF2-40B4-BE49-F238E27FC236}">
              <a16:creationId xmlns:a16="http://schemas.microsoft.com/office/drawing/2014/main" id="{EBFBC258-D92A-415B-A455-CE2888FAC9C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49" name="Rectangle 702">
          <a:extLst>
            <a:ext uri="{FF2B5EF4-FFF2-40B4-BE49-F238E27FC236}">
              <a16:creationId xmlns:a16="http://schemas.microsoft.com/office/drawing/2014/main" id="{E854C1AA-10CE-473D-8B6A-6A7D1E53835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50" name="Rectangle 702">
          <a:extLst>
            <a:ext uri="{FF2B5EF4-FFF2-40B4-BE49-F238E27FC236}">
              <a16:creationId xmlns:a16="http://schemas.microsoft.com/office/drawing/2014/main" id="{02ABBC66-35A5-4A06-A436-77C4CC4B3F9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51" name="Rectangle 702">
          <a:extLst>
            <a:ext uri="{FF2B5EF4-FFF2-40B4-BE49-F238E27FC236}">
              <a16:creationId xmlns:a16="http://schemas.microsoft.com/office/drawing/2014/main" id="{10CCE764-C314-4130-B6EE-A23BDF0B485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52" name="Rectangle 702">
          <a:extLst>
            <a:ext uri="{FF2B5EF4-FFF2-40B4-BE49-F238E27FC236}">
              <a16:creationId xmlns:a16="http://schemas.microsoft.com/office/drawing/2014/main" id="{C7B3738F-B869-488A-9FAE-58B25DC169D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53" name="Rectangle 702">
          <a:extLst>
            <a:ext uri="{FF2B5EF4-FFF2-40B4-BE49-F238E27FC236}">
              <a16:creationId xmlns:a16="http://schemas.microsoft.com/office/drawing/2014/main" id="{506196C8-E304-4F09-ABBA-12038B7D274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54" name="Rectangle 702">
          <a:extLst>
            <a:ext uri="{FF2B5EF4-FFF2-40B4-BE49-F238E27FC236}">
              <a16:creationId xmlns:a16="http://schemas.microsoft.com/office/drawing/2014/main" id="{A71143FF-48D1-462F-B6CC-8BF60D9A30F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55" name="Rectangle 702">
          <a:extLst>
            <a:ext uri="{FF2B5EF4-FFF2-40B4-BE49-F238E27FC236}">
              <a16:creationId xmlns:a16="http://schemas.microsoft.com/office/drawing/2014/main" id="{FCA1F103-95D6-48F5-9938-8AB11756B67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56" name="Rectangle 702">
          <a:extLst>
            <a:ext uri="{FF2B5EF4-FFF2-40B4-BE49-F238E27FC236}">
              <a16:creationId xmlns:a16="http://schemas.microsoft.com/office/drawing/2014/main" id="{51F16B80-73C0-47B2-8917-D606256987D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57" name="Rectangle 702">
          <a:extLst>
            <a:ext uri="{FF2B5EF4-FFF2-40B4-BE49-F238E27FC236}">
              <a16:creationId xmlns:a16="http://schemas.microsoft.com/office/drawing/2014/main" id="{6A87E809-CF0B-4760-8C76-3EA9BDCD611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58" name="Rectangle 702">
          <a:extLst>
            <a:ext uri="{FF2B5EF4-FFF2-40B4-BE49-F238E27FC236}">
              <a16:creationId xmlns:a16="http://schemas.microsoft.com/office/drawing/2014/main" id="{2726E3BF-8357-4312-A89C-972BA628E14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59" name="Rectangle 702">
          <a:extLst>
            <a:ext uri="{FF2B5EF4-FFF2-40B4-BE49-F238E27FC236}">
              <a16:creationId xmlns:a16="http://schemas.microsoft.com/office/drawing/2014/main" id="{F49BEE4D-AE2C-477E-B17F-0B46116756E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60" name="Rectangle 702">
          <a:extLst>
            <a:ext uri="{FF2B5EF4-FFF2-40B4-BE49-F238E27FC236}">
              <a16:creationId xmlns:a16="http://schemas.microsoft.com/office/drawing/2014/main" id="{F842DCCF-D645-43EA-BA68-D4060D6E257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61" name="Rectangle 702">
          <a:extLst>
            <a:ext uri="{FF2B5EF4-FFF2-40B4-BE49-F238E27FC236}">
              <a16:creationId xmlns:a16="http://schemas.microsoft.com/office/drawing/2014/main" id="{34B115C4-B9A3-41D5-B0AE-D6680961DB0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62" name="Rectangle 702">
          <a:extLst>
            <a:ext uri="{FF2B5EF4-FFF2-40B4-BE49-F238E27FC236}">
              <a16:creationId xmlns:a16="http://schemas.microsoft.com/office/drawing/2014/main" id="{AC8398FA-974E-4B53-95E5-F9EBB86EE09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63" name="Rectangle 702">
          <a:extLst>
            <a:ext uri="{FF2B5EF4-FFF2-40B4-BE49-F238E27FC236}">
              <a16:creationId xmlns:a16="http://schemas.microsoft.com/office/drawing/2014/main" id="{B94D8FA3-29B5-45E6-9D97-11768E5A91D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64" name="Rectangle 702">
          <a:extLst>
            <a:ext uri="{FF2B5EF4-FFF2-40B4-BE49-F238E27FC236}">
              <a16:creationId xmlns:a16="http://schemas.microsoft.com/office/drawing/2014/main" id="{9B4F6DF0-AA10-4BD2-B28F-94FFD31F67C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65" name="Rectangle 702">
          <a:extLst>
            <a:ext uri="{FF2B5EF4-FFF2-40B4-BE49-F238E27FC236}">
              <a16:creationId xmlns:a16="http://schemas.microsoft.com/office/drawing/2014/main" id="{8A4C0D73-0AA4-4036-99F7-0D783EDEBEF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66" name="Rectangle 702">
          <a:extLst>
            <a:ext uri="{FF2B5EF4-FFF2-40B4-BE49-F238E27FC236}">
              <a16:creationId xmlns:a16="http://schemas.microsoft.com/office/drawing/2014/main" id="{D9979F25-49D1-46E8-B0A7-707A0BFDF34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67" name="Rectangle 702">
          <a:extLst>
            <a:ext uri="{FF2B5EF4-FFF2-40B4-BE49-F238E27FC236}">
              <a16:creationId xmlns:a16="http://schemas.microsoft.com/office/drawing/2014/main" id="{8DDCF87F-3715-423C-9600-ECD5A2658E4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68" name="Rectangle 702">
          <a:extLst>
            <a:ext uri="{FF2B5EF4-FFF2-40B4-BE49-F238E27FC236}">
              <a16:creationId xmlns:a16="http://schemas.microsoft.com/office/drawing/2014/main" id="{A1D1B965-851F-44E4-A2E6-3624383F2D6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69" name="Rectangle 702">
          <a:extLst>
            <a:ext uri="{FF2B5EF4-FFF2-40B4-BE49-F238E27FC236}">
              <a16:creationId xmlns:a16="http://schemas.microsoft.com/office/drawing/2014/main" id="{C839DBB8-1516-427A-9788-F15367DE363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70" name="Rectangle 702">
          <a:extLst>
            <a:ext uri="{FF2B5EF4-FFF2-40B4-BE49-F238E27FC236}">
              <a16:creationId xmlns:a16="http://schemas.microsoft.com/office/drawing/2014/main" id="{1C96D276-767E-444E-A9DD-6498E794CC9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71" name="Rectangle 702">
          <a:extLst>
            <a:ext uri="{FF2B5EF4-FFF2-40B4-BE49-F238E27FC236}">
              <a16:creationId xmlns:a16="http://schemas.microsoft.com/office/drawing/2014/main" id="{0F43664C-CAEA-406D-B1E0-10ABC74CF77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72" name="Rectangle 702">
          <a:extLst>
            <a:ext uri="{FF2B5EF4-FFF2-40B4-BE49-F238E27FC236}">
              <a16:creationId xmlns:a16="http://schemas.microsoft.com/office/drawing/2014/main" id="{1D8C7F26-90D0-4F14-B466-9A412051185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73" name="Rectangle 702">
          <a:extLst>
            <a:ext uri="{FF2B5EF4-FFF2-40B4-BE49-F238E27FC236}">
              <a16:creationId xmlns:a16="http://schemas.microsoft.com/office/drawing/2014/main" id="{4B7136DD-C6C3-434A-9BEB-775C387E072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74" name="Rectangle 702">
          <a:extLst>
            <a:ext uri="{FF2B5EF4-FFF2-40B4-BE49-F238E27FC236}">
              <a16:creationId xmlns:a16="http://schemas.microsoft.com/office/drawing/2014/main" id="{5107FD83-6247-4128-9159-29A434F31C9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75" name="Rectangle 702">
          <a:extLst>
            <a:ext uri="{FF2B5EF4-FFF2-40B4-BE49-F238E27FC236}">
              <a16:creationId xmlns:a16="http://schemas.microsoft.com/office/drawing/2014/main" id="{1E5CF3A1-E49A-44C4-88F5-440C446A992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76" name="Rectangle 702">
          <a:extLst>
            <a:ext uri="{FF2B5EF4-FFF2-40B4-BE49-F238E27FC236}">
              <a16:creationId xmlns:a16="http://schemas.microsoft.com/office/drawing/2014/main" id="{E8EB9AE4-F6A5-450A-BBE9-BA279BA927B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77" name="Rectangle 702">
          <a:extLst>
            <a:ext uri="{FF2B5EF4-FFF2-40B4-BE49-F238E27FC236}">
              <a16:creationId xmlns:a16="http://schemas.microsoft.com/office/drawing/2014/main" id="{C222D31F-336E-4E93-98E2-95ED441899D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78" name="Rectangle 702">
          <a:extLst>
            <a:ext uri="{FF2B5EF4-FFF2-40B4-BE49-F238E27FC236}">
              <a16:creationId xmlns:a16="http://schemas.microsoft.com/office/drawing/2014/main" id="{3E312F7B-C99C-4B22-8F0C-2A5B116C1EE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79" name="Rectangle 702">
          <a:extLst>
            <a:ext uri="{FF2B5EF4-FFF2-40B4-BE49-F238E27FC236}">
              <a16:creationId xmlns:a16="http://schemas.microsoft.com/office/drawing/2014/main" id="{81FF6E89-A5C7-4BEC-B909-DA8D516DC8E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80" name="Rectangle 702">
          <a:extLst>
            <a:ext uri="{FF2B5EF4-FFF2-40B4-BE49-F238E27FC236}">
              <a16:creationId xmlns:a16="http://schemas.microsoft.com/office/drawing/2014/main" id="{1BCE2F77-7E67-46E2-A68B-2587629573A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81" name="Rectangle 702">
          <a:extLst>
            <a:ext uri="{FF2B5EF4-FFF2-40B4-BE49-F238E27FC236}">
              <a16:creationId xmlns:a16="http://schemas.microsoft.com/office/drawing/2014/main" id="{563DEA68-9147-47E6-BFF0-653EE47346C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82" name="Rectangle 702">
          <a:extLst>
            <a:ext uri="{FF2B5EF4-FFF2-40B4-BE49-F238E27FC236}">
              <a16:creationId xmlns:a16="http://schemas.microsoft.com/office/drawing/2014/main" id="{DDA0FE75-AA98-42EB-9F7A-9A85646F491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83" name="Rectangle 702">
          <a:extLst>
            <a:ext uri="{FF2B5EF4-FFF2-40B4-BE49-F238E27FC236}">
              <a16:creationId xmlns:a16="http://schemas.microsoft.com/office/drawing/2014/main" id="{8459C62F-091F-4A35-87B4-35C5FD43D69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84" name="Rectangle 702">
          <a:extLst>
            <a:ext uri="{FF2B5EF4-FFF2-40B4-BE49-F238E27FC236}">
              <a16:creationId xmlns:a16="http://schemas.microsoft.com/office/drawing/2014/main" id="{87E4229F-81E7-4D61-9FC9-9C0DADA3545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85" name="Rectangle 702">
          <a:extLst>
            <a:ext uri="{FF2B5EF4-FFF2-40B4-BE49-F238E27FC236}">
              <a16:creationId xmlns:a16="http://schemas.microsoft.com/office/drawing/2014/main" id="{BD250D92-56EF-4C9F-873F-902C93AD5CE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86" name="Rectangle 702">
          <a:extLst>
            <a:ext uri="{FF2B5EF4-FFF2-40B4-BE49-F238E27FC236}">
              <a16:creationId xmlns:a16="http://schemas.microsoft.com/office/drawing/2014/main" id="{1CBD19A7-1A7C-4299-BD6C-B289A1C3DEB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87" name="Rectangle 702">
          <a:extLst>
            <a:ext uri="{FF2B5EF4-FFF2-40B4-BE49-F238E27FC236}">
              <a16:creationId xmlns:a16="http://schemas.microsoft.com/office/drawing/2014/main" id="{DB5FBF8A-49BD-4501-A032-425F695F656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88" name="Rectangle 702">
          <a:extLst>
            <a:ext uri="{FF2B5EF4-FFF2-40B4-BE49-F238E27FC236}">
              <a16:creationId xmlns:a16="http://schemas.microsoft.com/office/drawing/2014/main" id="{90C2ADD5-34AD-4C59-ACC3-C8BA45F1292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89" name="Rectangle 702">
          <a:extLst>
            <a:ext uri="{FF2B5EF4-FFF2-40B4-BE49-F238E27FC236}">
              <a16:creationId xmlns:a16="http://schemas.microsoft.com/office/drawing/2014/main" id="{16624EBD-A41C-457C-9227-8537D4F1F05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90" name="Rectangle 702">
          <a:extLst>
            <a:ext uri="{FF2B5EF4-FFF2-40B4-BE49-F238E27FC236}">
              <a16:creationId xmlns:a16="http://schemas.microsoft.com/office/drawing/2014/main" id="{A29D494E-7239-47BE-B1E7-A1B1F39829B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91" name="Rectangle 702">
          <a:extLst>
            <a:ext uri="{FF2B5EF4-FFF2-40B4-BE49-F238E27FC236}">
              <a16:creationId xmlns:a16="http://schemas.microsoft.com/office/drawing/2014/main" id="{578D3672-211D-44D9-A9C1-38A11FA562E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92" name="Rectangle 702">
          <a:extLst>
            <a:ext uri="{FF2B5EF4-FFF2-40B4-BE49-F238E27FC236}">
              <a16:creationId xmlns:a16="http://schemas.microsoft.com/office/drawing/2014/main" id="{52C5A22D-D20A-445F-93E5-4A46E989444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93" name="Rectangle 702">
          <a:extLst>
            <a:ext uri="{FF2B5EF4-FFF2-40B4-BE49-F238E27FC236}">
              <a16:creationId xmlns:a16="http://schemas.microsoft.com/office/drawing/2014/main" id="{87A25836-F02E-47CF-B5FF-210D72E6169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94" name="Rectangle 702">
          <a:extLst>
            <a:ext uri="{FF2B5EF4-FFF2-40B4-BE49-F238E27FC236}">
              <a16:creationId xmlns:a16="http://schemas.microsoft.com/office/drawing/2014/main" id="{2A5CA6CF-40C3-4398-9726-FAFF75BAA97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95" name="Rectangle 702">
          <a:extLst>
            <a:ext uri="{FF2B5EF4-FFF2-40B4-BE49-F238E27FC236}">
              <a16:creationId xmlns:a16="http://schemas.microsoft.com/office/drawing/2014/main" id="{4AE749C3-FD4F-4815-BF96-2E17D38139F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96" name="Rectangle 702">
          <a:extLst>
            <a:ext uri="{FF2B5EF4-FFF2-40B4-BE49-F238E27FC236}">
              <a16:creationId xmlns:a16="http://schemas.microsoft.com/office/drawing/2014/main" id="{A51A71D5-2403-4764-9D25-847B222902B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97" name="Rectangle 702">
          <a:extLst>
            <a:ext uri="{FF2B5EF4-FFF2-40B4-BE49-F238E27FC236}">
              <a16:creationId xmlns:a16="http://schemas.microsoft.com/office/drawing/2014/main" id="{D9880FFA-5B97-4EA5-8830-F29E7481B0C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98" name="Rectangle 702">
          <a:extLst>
            <a:ext uri="{FF2B5EF4-FFF2-40B4-BE49-F238E27FC236}">
              <a16:creationId xmlns:a16="http://schemas.microsoft.com/office/drawing/2014/main" id="{A58F99D2-87A5-4AEA-8036-5E4F9E497F1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899" name="Rectangle 702">
          <a:extLst>
            <a:ext uri="{FF2B5EF4-FFF2-40B4-BE49-F238E27FC236}">
              <a16:creationId xmlns:a16="http://schemas.microsoft.com/office/drawing/2014/main" id="{9A0CCC89-5107-49AF-9A6C-31B1DAEEFE4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00" name="Rectangle 702">
          <a:extLst>
            <a:ext uri="{FF2B5EF4-FFF2-40B4-BE49-F238E27FC236}">
              <a16:creationId xmlns:a16="http://schemas.microsoft.com/office/drawing/2014/main" id="{98D58D95-FC82-4687-8AA5-CA6BA32872E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01" name="Rectangle 702">
          <a:extLst>
            <a:ext uri="{FF2B5EF4-FFF2-40B4-BE49-F238E27FC236}">
              <a16:creationId xmlns:a16="http://schemas.microsoft.com/office/drawing/2014/main" id="{7AB09E47-59D7-41FF-BC33-7C960CA520C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02" name="Rectangle 702">
          <a:extLst>
            <a:ext uri="{FF2B5EF4-FFF2-40B4-BE49-F238E27FC236}">
              <a16:creationId xmlns:a16="http://schemas.microsoft.com/office/drawing/2014/main" id="{3CCA7CFA-DA68-456A-B8DB-CA963A88633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03" name="Rectangle 702">
          <a:extLst>
            <a:ext uri="{FF2B5EF4-FFF2-40B4-BE49-F238E27FC236}">
              <a16:creationId xmlns:a16="http://schemas.microsoft.com/office/drawing/2014/main" id="{6CD992DB-22A2-4F43-9642-BFC2902AAF5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04" name="Rectangle 702">
          <a:extLst>
            <a:ext uri="{FF2B5EF4-FFF2-40B4-BE49-F238E27FC236}">
              <a16:creationId xmlns:a16="http://schemas.microsoft.com/office/drawing/2014/main" id="{EFBBBDD5-B04D-4F2E-A471-811C93C0746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05" name="Rectangle 702">
          <a:extLst>
            <a:ext uri="{FF2B5EF4-FFF2-40B4-BE49-F238E27FC236}">
              <a16:creationId xmlns:a16="http://schemas.microsoft.com/office/drawing/2014/main" id="{6A0F74C2-55EF-4A7B-8073-F560FD94203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06" name="Rectangle 702">
          <a:extLst>
            <a:ext uri="{FF2B5EF4-FFF2-40B4-BE49-F238E27FC236}">
              <a16:creationId xmlns:a16="http://schemas.microsoft.com/office/drawing/2014/main" id="{C07C5AE5-8017-42B4-983D-A3F4F4895EF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07" name="Rectangle 702">
          <a:extLst>
            <a:ext uri="{FF2B5EF4-FFF2-40B4-BE49-F238E27FC236}">
              <a16:creationId xmlns:a16="http://schemas.microsoft.com/office/drawing/2014/main" id="{6B3FED7C-9E74-4933-81E0-18EEF31F810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08" name="Rectangle 702">
          <a:extLst>
            <a:ext uri="{FF2B5EF4-FFF2-40B4-BE49-F238E27FC236}">
              <a16:creationId xmlns:a16="http://schemas.microsoft.com/office/drawing/2014/main" id="{4C8CBD92-7F29-4604-95C2-EDA404CB7AF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09" name="Rectangle 702">
          <a:extLst>
            <a:ext uri="{FF2B5EF4-FFF2-40B4-BE49-F238E27FC236}">
              <a16:creationId xmlns:a16="http://schemas.microsoft.com/office/drawing/2014/main" id="{B5A8BF76-8044-4ADC-A3F8-F15EF748983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10" name="Rectangle 702">
          <a:extLst>
            <a:ext uri="{FF2B5EF4-FFF2-40B4-BE49-F238E27FC236}">
              <a16:creationId xmlns:a16="http://schemas.microsoft.com/office/drawing/2014/main" id="{E05C899D-EBEB-4C74-91FB-663FB3B6B44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11" name="Rectangle 702">
          <a:extLst>
            <a:ext uri="{FF2B5EF4-FFF2-40B4-BE49-F238E27FC236}">
              <a16:creationId xmlns:a16="http://schemas.microsoft.com/office/drawing/2014/main" id="{D74F5DED-181D-4BCB-8CD9-40668D0B9AC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12" name="Rectangle 702">
          <a:extLst>
            <a:ext uri="{FF2B5EF4-FFF2-40B4-BE49-F238E27FC236}">
              <a16:creationId xmlns:a16="http://schemas.microsoft.com/office/drawing/2014/main" id="{589D228E-92A0-4732-94AA-CE385FD698E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13" name="Rectangle 702">
          <a:extLst>
            <a:ext uri="{FF2B5EF4-FFF2-40B4-BE49-F238E27FC236}">
              <a16:creationId xmlns:a16="http://schemas.microsoft.com/office/drawing/2014/main" id="{AEBF9FAD-EB6C-489F-81A1-61A81348DB1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14" name="Rectangle 702">
          <a:extLst>
            <a:ext uri="{FF2B5EF4-FFF2-40B4-BE49-F238E27FC236}">
              <a16:creationId xmlns:a16="http://schemas.microsoft.com/office/drawing/2014/main" id="{75DABE82-8160-4C07-BC73-71C0A849E4E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15" name="Rectangle 702">
          <a:extLst>
            <a:ext uri="{FF2B5EF4-FFF2-40B4-BE49-F238E27FC236}">
              <a16:creationId xmlns:a16="http://schemas.microsoft.com/office/drawing/2014/main" id="{902F806A-0A75-4126-8561-A0D954A9837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16" name="Rectangle 702">
          <a:extLst>
            <a:ext uri="{FF2B5EF4-FFF2-40B4-BE49-F238E27FC236}">
              <a16:creationId xmlns:a16="http://schemas.microsoft.com/office/drawing/2014/main" id="{509A6FF6-E45D-4AE4-956E-F01EA9CDC8B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17" name="Rectangle 702">
          <a:extLst>
            <a:ext uri="{FF2B5EF4-FFF2-40B4-BE49-F238E27FC236}">
              <a16:creationId xmlns:a16="http://schemas.microsoft.com/office/drawing/2014/main" id="{61AEBAC9-712B-48E6-A62C-9C42228994D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18" name="Rectangle 702">
          <a:extLst>
            <a:ext uri="{FF2B5EF4-FFF2-40B4-BE49-F238E27FC236}">
              <a16:creationId xmlns:a16="http://schemas.microsoft.com/office/drawing/2014/main" id="{FF14A20D-B579-47DC-B4B8-AA191231EE6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19" name="Rectangle 702">
          <a:extLst>
            <a:ext uri="{FF2B5EF4-FFF2-40B4-BE49-F238E27FC236}">
              <a16:creationId xmlns:a16="http://schemas.microsoft.com/office/drawing/2014/main" id="{8E5C6E28-0137-4C63-AE4C-FD7BA615245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20" name="Rectangle 702">
          <a:extLst>
            <a:ext uri="{FF2B5EF4-FFF2-40B4-BE49-F238E27FC236}">
              <a16:creationId xmlns:a16="http://schemas.microsoft.com/office/drawing/2014/main" id="{E1422D29-8574-43BA-82E0-F7FFDA9410E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21" name="Rectangle 702">
          <a:extLst>
            <a:ext uri="{FF2B5EF4-FFF2-40B4-BE49-F238E27FC236}">
              <a16:creationId xmlns:a16="http://schemas.microsoft.com/office/drawing/2014/main" id="{FB3C493D-1E44-445A-9482-44A46123226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22" name="Rectangle 702">
          <a:extLst>
            <a:ext uri="{FF2B5EF4-FFF2-40B4-BE49-F238E27FC236}">
              <a16:creationId xmlns:a16="http://schemas.microsoft.com/office/drawing/2014/main" id="{1F5D2984-3DAE-429E-B514-0AE9031E039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23" name="Rectangle 702">
          <a:extLst>
            <a:ext uri="{FF2B5EF4-FFF2-40B4-BE49-F238E27FC236}">
              <a16:creationId xmlns:a16="http://schemas.microsoft.com/office/drawing/2014/main" id="{A179FCCA-F02A-4329-8881-25930DDCE5B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24" name="Rectangle 702">
          <a:extLst>
            <a:ext uri="{FF2B5EF4-FFF2-40B4-BE49-F238E27FC236}">
              <a16:creationId xmlns:a16="http://schemas.microsoft.com/office/drawing/2014/main" id="{E9B92652-456E-41DD-A60E-302C74A89D0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25" name="Rectangle 702">
          <a:extLst>
            <a:ext uri="{FF2B5EF4-FFF2-40B4-BE49-F238E27FC236}">
              <a16:creationId xmlns:a16="http://schemas.microsoft.com/office/drawing/2014/main" id="{180BE453-5DDD-4650-88CD-A29121E0A69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26" name="Rectangle 702">
          <a:extLst>
            <a:ext uri="{FF2B5EF4-FFF2-40B4-BE49-F238E27FC236}">
              <a16:creationId xmlns:a16="http://schemas.microsoft.com/office/drawing/2014/main" id="{AAFECDD6-FD29-467B-81A8-E434512D7A0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27" name="Rectangle 702">
          <a:extLst>
            <a:ext uri="{FF2B5EF4-FFF2-40B4-BE49-F238E27FC236}">
              <a16:creationId xmlns:a16="http://schemas.microsoft.com/office/drawing/2014/main" id="{1A7C51A6-7CF5-4620-9E6D-211532B8BCF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28" name="Rectangle 702">
          <a:extLst>
            <a:ext uri="{FF2B5EF4-FFF2-40B4-BE49-F238E27FC236}">
              <a16:creationId xmlns:a16="http://schemas.microsoft.com/office/drawing/2014/main" id="{48833772-5F8D-478E-A5D2-E8F48D2B362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29" name="Rectangle 702">
          <a:extLst>
            <a:ext uri="{FF2B5EF4-FFF2-40B4-BE49-F238E27FC236}">
              <a16:creationId xmlns:a16="http://schemas.microsoft.com/office/drawing/2014/main" id="{2EFB4ECB-9974-46E8-9A85-701FD24449C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30" name="Rectangle 702">
          <a:extLst>
            <a:ext uri="{FF2B5EF4-FFF2-40B4-BE49-F238E27FC236}">
              <a16:creationId xmlns:a16="http://schemas.microsoft.com/office/drawing/2014/main" id="{C5A2479A-3D96-46D3-8BFF-F5AFE27C99F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31" name="Rectangle 702">
          <a:extLst>
            <a:ext uri="{FF2B5EF4-FFF2-40B4-BE49-F238E27FC236}">
              <a16:creationId xmlns:a16="http://schemas.microsoft.com/office/drawing/2014/main" id="{1517A55A-F807-4199-BD83-2E2D0154EFE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32" name="Rectangle 702">
          <a:extLst>
            <a:ext uri="{FF2B5EF4-FFF2-40B4-BE49-F238E27FC236}">
              <a16:creationId xmlns:a16="http://schemas.microsoft.com/office/drawing/2014/main" id="{D92F2E80-1F87-4A03-9805-1B0F80466CB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33" name="Rectangle 702">
          <a:extLst>
            <a:ext uri="{FF2B5EF4-FFF2-40B4-BE49-F238E27FC236}">
              <a16:creationId xmlns:a16="http://schemas.microsoft.com/office/drawing/2014/main" id="{0B96E7A9-90FD-46B6-B130-23FFDF6B1F2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34" name="Rectangle 702">
          <a:extLst>
            <a:ext uri="{FF2B5EF4-FFF2-40B4-BE49-F238E27FC236}">
              <a16:creationId xmlns:a16="http://schemas.microsoft.com/office/drawing/2014/main" id="{B9386AEC-F022-4584-9DD8-9036114C411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35" name="Rectangle 702">
          <a:extLst>
            <a:ext uri="{FF2B5EF4-FFF2-40B4-BE49-F238E27FC236}">
              <a16:creationId xmlns:a16="http://schemas.microsoft.com/office/drawing/2014/main" id="{93AD06FA-AF26-4B07-A79B-C9064DCB59B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36" name="Rectangle 702">
          <a:extLst>
            <a:ext uri="{FF2B5EF4-FFF2-40B4-BE49-F238E27FC236}">
              <a16:creationId xmlns:a16="http://schemas.microsoft.com/office/drawing/2014/main" id="{F75A1D1D-A3B0-4EBE-ABAA-9133755B4C6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37" name="Rectangle 702">
          <a:extLst>
            <a:ext uri="{FF2B5EF4-FFF2-40B4-BE49-F238E27FC236}">
              <a16:creationId xmlns:a16="http://schemas.microsoft.com/office/drawing/2014/main" id="{425BD9ED-CA0A-448A-8470-64805954561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38" name="Rectangle 702">
          <a:extLst>
            <a:ext uri="{FF2B5EF4-FFF2-40B4-BE49-F238E27FC236}">
              <a16:creationId xmlns:a16="http://schemas.microsoft.com/office/drawing/2014/main" id="{D23BEBA1-27F6-4DEF-B769-DB3ED6F2758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39" name="Rectangle 702">
          <a:extLst>
            <a:ext uri="{FF2B5EF4-FFF2-40B4-BE49-F238E27FC236}">
              <a16:creationId xmlns:a16="http://schemas.microsoft.com/office/drawing/2014/main" id="{5A8657D3-7A6D-4F47-8765-E487457F4F4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40" name="Rectangle 702">
          <a:extLst>
            <a:ext uri="{FF2B5EF4-FFF2-40B4-BE49-F238E27FC236}">
              <a16:creationId xmlns:a16="http://schemas.microsoft.com/office/drawing/2014/main" id="{D79128E1-8F8B-489F-9FB0-474DD9BF5FC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41" name="Rectangle 702">
          <a:extLst>
            <a:ext uri="{FF2B5EF4-FFF2-40B4-BE49-F238E27FC236}">
              <a16:creationId xmlns:a16="http://schemas.microsoft.com/office/drawing/2014/main" id="{FA1CBE91-CEB7-400E-8456-172C889B556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42" name="Rectangle 702">
          <a:extLst>
            <a:ext uri="{FF2B5EF4-FFF2-40B4-BE49-F238E27FC236}">
              <a16:creationId xmlns:a16="http://schemas.microsoft.com/office/drawing/2014/main" id="{2204A5C1-3864-49C9-9C3C-E739A67EFCB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43" name="Rectangle 702">
          <a:extLst>
            <a:ext uri="{FF2B5EF4-FFF2-40B4-BE49-F238E27FC236}">
              <a16:creationId xmlns:a16="http://schemas.microsoft.com/office/drawing/2014/main" id="{586CD516-26CB-4628-92C2-6D9E6C5AF20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44" name="Rectangle 702">
          <a:extLst>
            <a:ext uri="{FF2B5EF4-FFF2-40B4-BE49-F238E27FC236}">
              <a16:creationId xmlns:a16="http://schemas.microsoft.com/office/drawing/2014/main" id="{FA934A48-820A-49B8-BEA7-BDCC7CEA4D9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45" name="Rectangle 702">
          <a:extLst>
            <a:ext uri="{FF2B5EF4-FFF2-40B4-BE49-F238E27FC236}">
              <a16:creationId xmlns:a16="http://schemas.microsoft.com/office/drawing/2014/main" id="{5042FDB0-21A5-490F-AA5F-F17241F5A84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46" name="Rectangle 702">
          <a:extLst>
            <a:ext uri="{FF2B5EF4-FFF2-40B4-BE49-F238E27FC236}">
              <a16:creationId xmlns:a16="http://schemas.microsoft.com/office/drawing/2014/main" id="{E0DC74DE-665F-41E9-A290-0EE4C50141F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47" name="Rectangle 702">
          <a:extLst>
            <a:ext uri="{FF2B5EF4-FFF2-40B4-BE49-F238E27FC236}">
              <a16:creationId xmlns:a16="http://schemas.microsoft.com/office/drawing/2014/main" id="{3FDFFFEF-568C-4F7B-8F5F-E294409655D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48" name="Rectangle 702">
          <a:extLst>
            <a:ext uri="{FF2B5EF4-FFF2-40B4-BE49-F238E27FC236}">
              <a16:creationId xmlns:a16="http://schemas.microsoft.com/office/drawing/2014/main" id="{AE215314-A541-4665-B920-3A77BBA7246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49" name="Rectangle 702">
          <a:extLst>
            <a:ext uri="{FF2B5EF4-FFF2-40B4-BE49-F238E27FC236}">
              <a16:creationId xmlns:a16="http://schemas.microsoft.com/office/drawing/2014/main" id="{533C1627-849F-4FB2-81C8-844055EA50A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50" name="Rectangle 702">
          <a:extLst>
            <a:ext uri="{FF2B5EF4-FFF2-40B4-BE49-F238E27FC236}">
              <a16:creationId xmlns:a16="http://schemas.microsoft.com/office/drawing/2014/main" id="{42AFE402-7D78-4E6B-A5A1-F5BC366B765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51" name="Rectangle 702">
          <a:extLst>
            <a:ext uri="{FF2B5EF4-FFF2-40B4-BE49-F238E27FC236}">
              <a16:creationId xmlns:a16="http://schemas.microsoft.com/office/drawing/2014/main" id="{2936B237-B9D8-4E51-8FDD-397D6ED6213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52" name="Rectangle 702">
          <a:extLst>
            <a:ext uri="{FF2B5EF4-FFF2-40B4-BE49-F238E27FC236}">
              <a16:creationId xmlns:a16="http://schemas.microsoft.com/office/drawing/2014/main" id="{D314241C-0320-4B6E-9F2A-9DCA0D5E378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53" name="Rectangle 702">
          <a:extLst>
            <a:ext uri="{FF2B5EF4-FFF2-40B4-BE49-F238E27FC236}">
              <a16:creationId xmlns:a16="http://schemas.microsoft.com/office/drawing/2014/main" id="{602B4095-F0AC-4AEA-8C7C-12A8EDFD9AF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54" name="Rectangle 702">
          <a:extLst>
            <a:ext uri="{FF2B5EF4-FFF2-40B4-BE49-F238E27FC236}">
              <a16:creationId xmlns:a16="http://schemas.microsoft.com/office/drawing/2014/main" id="{E8CBC6B1-836C-4BF9-B7D1-8B9CBAA4C7C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55" name="Rectangle 702">
          <a:extLst>
            <a:ext uri="{FF2B5EF4-FFF2-40B4-BE49-F238E27FC236}">
              <a16:creationId xmlns:a16="http://schemas.microsoft.com/office/drawing/2014/main" id="{D6262861-E314-4800-9713-6EB2F051825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56" name="Rectangle 702">
          <a:extLst>
            <a:ext uri="{FF2B5EF4-FFF2-40B4-BE49-F238E27FC236}">
              <a16:creationId xmlns:a16="http://schemas.microsoft.com/office/drawing/2014/main" id="{1193F85B-54EA-4850-BAAD-8F2EF60AB55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57" name="Rectangle 702">
          <a:extLst>
            <a:ext uri="{FF2B5EF4-FFF2-40B4-BE49-F238E27FC236}">
              <a16:creationId xmlns:a16="http://schemas.microsoft.com/office/drawing/2014/main" id="{2CDC26F1-D34E-4BE2-9AF8-8932883DE8B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58" name="Rectangle 702">
          <a:extLst>
            <a:ext uri="{FF2B5EF4-FFF2-40B4-BE49-F238E27FC236}">
              <a16:creationId xmlns:a16="http://schemas.microsoft.com/office/drawing/2014/main" id="{06F10C15-C28C-481B-BF54-160EE571439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59" name="Rectangle 702">
          <a:extLst>
            <a:ext uri="{FF2B5EF4-FFF2-40B4-BE49-F238E27FC236}">
              <a16:creationId xmlns:a16="http://schemas.microsoft.com/office/drawing/2014/main" id="{E77B24AF-9E0D-4EDE-8C33-403A4CD89EB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60" name="Rectangle 702">
          <a:extLst>
            <a:ext uri="{FF2B5EF4-FFF2-40B4-BE49-F238E27FC236}">
              <a16:creationId xmlns:a16="http://schemas.microsoft.com/office/drawing/2014/main" id="{6A473607-C3C3-4A04-A144-6B27B88A584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61" name="Rectangle 702">
          <a:extLst>
            <a:ext uri="{FF2B5EF4-FFF2-40B4-BE49-F238E27FC236}">
              <a16:creationId xmlns:a16="http://schemas.microsoft.com/office/drawing/2014/main" id="{ADC236B9-9BBD-43AA-9DEF-CCCB5FCCDB3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62" name="Rectangle 702">
          <a:extLst>
            <a:ext uri="{FF2B5EF4-FFF2-40B4-BE49-F238E27FC236}">
              <a16:creationId xmlns:a16="http://schemas.microsoft.com/office/drawing/2014/main" id="{A11CA42C-090A-4EF7-9435-43EDD27F823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63" name="Rectangle 702">
          <a:extLst>
            <a:ext uri="{FF2B5EF4-FFF2-40B4-BE49-F238E27FC236}">
              <a16:creationId xmlns:a16="http://schemas.microsoft.com/office/drawing/2014/main" id="{E6CB5490-B02D-433E-8463-98B629781E3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64" name="Rectangle 702">
          <a:extLst>
            <a:ext uri="{FF2B5EF4-FFF2-40B4-BE49-F238E27FC236}">
              <a16:creationId xmlns:a16="http://schemas.microsoft.com/office/drawing/2014/main" id="{B0FDC9BB-56D3-4564-85B5-5AB505ECD6A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65" name="Rectangle 702">
          <a:extLst>
            <a:ext uri="{FF2B5EF4-FFF2-40B4-BE49-F238E27FC236}">
              <a16:creationId xmlns:a16="http://schemas.microsoft.com/office/drawing/2014/main" id="{EF645FF3-2BB7-4B08-94BE-8DDC70EF179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66" name="Rectangle 702">
          <a:extLst>
            <a:ext uri="{FF2B5EF4-FFF2-40B4-BE49-F238E27FC236}">
              <a16:creationId xmlns:a16="http://schemas.microsoft.com/office/drawing/2014/main" id="{F2301988-919F-406F-A66A-FB59DF6FD66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67" name="Rectangle 702">
          <a:extLst>
            <a:ext uri="{FF2B5EF4-FFF2-40B4-BE49-F238E27FC236}">
              <a16:creationId xmlns:a16="http://schemas.microsoft.com/office/drawing/2014/main" id="{2D9FCF98-9E33-4C88-8643-CF95A7DE5CD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68" name="Rectangle 702">
          <a:extLst>
            <a:ext uri="{FF2B5EF4-FFF2-40B4-BE49-F238E27FC236}">
              <a16:creationId xmlns:a16="http://schemas.microsoft.com/office/drawing/2014/main" id="{0E4B8ADC-E5C8-44D5-A7AD-75B44DCD541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69" name="Rectangle 702">
          <a:extLst>
            <a:ext uri="{FF2B5EF4-FFF2-40B4-BE49-F238E27FC236}">
              <a16:creationId xmlns:a16="http://schemas.microsoft.com/office/drawing/2014/main" id="{E8BFCD86-1D33-4FCB-A367-3BEA46F9E05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70" name="Rectangle 702">
          <a:extLst>
            <a:ext uri="{FF2B5EF4-FFF2-40B4-BE49-F238E27FC236}">
              <a16:creationId xmlns:a16="http://schemas.microsoft.com/office/drawing/2014/main" id="{A1B84D11-9FE0-4B46-B832-2280D5497AD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71" name="Rectangle 702">
          <a:extLst>
            <a:ext uri="{FF2B5EF4-FFF2-40B4-BE49-F238E27FC236}">
              <a16:creationId xmlns:a16="http://schemas.microsoft.com/office/drawing/2014/main" id="{7A97867A-1037-48B6-9E5F-5199123E488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72" name="Rectangle 702">
          <a:extLst>
            <a:ext uri="{FF2B5EF4-FFF2-40B4-BE49-F238E27FC236}">
              <a16:creationId xmlns:a16="http://schemas.microsoft.com/office/drawing/2014/main" id="{E532D4A3-2A1E-4B4F-9B52-CCCDCB8321E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73" name="Rectangle 702">
          <a:extLst>
            <a:ext uri="{FF2B5EF4-FFF2-40B4-BE49-F238E27FC236}">
              <a16:creationId xmlns:a16="http://schemas.microsoft.com/office/drawing/2014/main" id="{4E81AF98-3563-4D73-AF81-FD257EC91FA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74" name="Rectangle 702">
          <a:extLst>
            <a:ext uri="{FF2B5EF4-FFF2-40B4-BE49-F238E27FC236}">
              <a16:creationId xmlns:a16="http://schemas.microsoft.com/office/drawing/2014/main" id="{7ACAD389-686D-445D-82E3-E2D904B896A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75" name="Rectangle 702">
          <a:extLst>
            <a:ext uri="{FF2B5EF4-FFF2-40B4-BE49-F238E27FC236}">
              <a16:creationId xmlns:a16="http://schemas.microsoft.com/office/drawing/2014/main" id="{7D55A7A0-872F-4D63-BA5C-75F9AC604CF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76" name="Rectangle 702">
          <a:extLst>
            <a:ext uri="{FF2B5EF4-FFF2-40B4-BE49-F238E27FC236}">
              <a16:creationId xmlns:a16="http://schemas.microsoft.com/office/drawing/2014/main" id="{3E736428-DC02-4DB8-A21F-B0D59E2E5F8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77" name="Rectangle 702">
          <a:extLst>
            <a:ext uri="{FF2B5EF4-FFF2-40B4-BE49-F238E27FC236}">
              <a16:creationId xmlns:a16="http://schemas.microsoft.com/office/drawing/2014/main" id="{115B1434-9E07-4B72-AFE1-5E5A796C491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78" name="Rectangle 702">
          <a:extLst>
            <a:ext uri="{FF2B5EF4-FFF2-40B4-BE49-F238E27FC236}">
              <a16:creationId xmlns:a16="http://schemas.microsoft.com/office/drawing/2014/main" id="{65C33B49-22F8-40D4-A654-3D3F97F6B3D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79" name="Rectangle 702">
          <a:extLst>
            <a:ext uri="{FF2B5EF4-FFF2-40B4-BE49-F238E27FC236}">
              <a16:creationId xmlns:a16="http://schemas.microsoft.com/office/drawing/2014/main" id="{FFA0294F-65EA-49FC-94E1-CF6F1D6C607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80" name="Rectangle 702">
          <a:extLst>
            <a:ext uri="{FF2B5EF4-FFF2-40B4-BE49-F238E27FC236}">
              <a16:creationId xmlns:a16="http://schemas.microsoft.com/office/drawing/2014/main" id="{C7E6F5C9-7208-462E-8A62-0FCBE023637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81" name="Rectangle 702">
          <a:extLst>
            <a:ext uri="{FF2B5EF4-FFF2-40B4-BE49-F238E27FC236}">
              <a16:creationId xmlns:a16="http://schemas.microsoft.com/office/drawing/2014/main" id="{DC84325E-0D47-4A85-8C3E-749D6A1C012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82" name="Rectangle 702">
          <a:extLst>
            <a:ext uri="{FF2B5EF4-FFF2-40B4-BE49-F238E27FC236}">
              <a16:creationId xmlns:a16="http://schemas.microsoft.com/office/drawing/2014/main" id="{A12178E4-DA14-48FE-B9BA-7A6E7792305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83" name="Rectangle 702">
          <a:extLst>
            <a:ext uri="{FF2B5EF4-FFF2-40B4-BE49-F238E27FC236}">
              <a16:creationId xmlns:a16="http://schemas.microsoft.com/office/drawing/2014/main" id="{3E44E508-87F7-4104-89C4-7370DD61326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84" name="Rectangle 702">
          <a:extLst>
            <a:ext uri="{FF2B5EF4-FFF2-40B4-BE49-F238E27FC236}">
              <a16:creationId xmlns:a16="http://schemas.microsoft.com/office/drawing/2014/main" id="{30334268-CD04-448A-AAD7-180F92A9FD3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85" name="Rectangle 702">
          <a:extLst>
            <a:ext uri="{FF2B5EF4-FFF2-40B4-BE49-F238E27FC236}">
              <a16:creationId xmlns:a16="http://schemas.microsoft.com/office/drawing/2014/main" id="{969A8F1E-067D-47B6-8FDD-40B55285EED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86" name="Rectangle 702">
          <a:extLst>
            <a:ext uri="{FF2B5EF4-FFF2-40B4-BE49-F238E27FC236}">
              <a16:creationId xmlns:a16="http://schemas.microsoft.com/office/drawing/2014/main" id="{DC963938-4C0D-44F2-8D23-0059CE2D4D1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87" name="Rectangle 702">
          <a:extLst>
            <a:ext uri="{FF2B5EF4-FFF2-40B4-BE49-F238E27FC236}">
              <a16:creationId xmlns:a16="http://schemas.microsoft.com/office/drawing/2014/main" id="{F1C1A45A-B9AB-4D98-9BF5-76792CD8292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88" name="Rectangle 702">
          <a:extLst>
            <a:ext uri="{FF2B5EF4-FFF2-40B4-BE49-F238E27FC236}">
              <a16:creationId xmlns:a16="http://schemas.microsoft.com/office/drawing/2014/main" id="{F14EE974-9354-4180-AA4E-25547F97678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89" name="Rectangle 702">
          <a:extLst>
            <a:ext uri="{FF2B5EF4-FFF2-40B4-BE49-F238E27FC236}">
              <a16:creationId xmlns:a16="http://schemas.microsoft.com/office/drawing/2014/main" id="{4256D7E8-BE64-4475-A13D-29F58A8046D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90" name="Rectangle 702">
          <a:extLst>
            <a:ext uri="{FF2B5EF4-FFF2-40B4-BE49-F238E27FC236}">
              <a16:creationId xmlns:a16="http://schemas.microsoft.com/office/drawing/2014/main" id="{B7A442D7-A2BC-4FBC-80FB-5C0656CF3F7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91" name="Rectangle 702">
          <a:extLst>
            <a:ext uri="{FF2B5EF4-FFF2-40B4-BE49-F238E27FC236}">
              <a16:creationId xmlns:a16="http://schemas.microsoft.com/office/drawing/2014/main" id="{C842074F-7E1F-4B1C-ADF5-0E704EFD438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92" name="Rectangle 702">
          <a:extLst>
            <a:ext uri="{FF2B5EF4-FFF2-40B4-BE49-F238E27FC236}">
              <a16:creationId xmlns:a16="http://schemas.microsoft.com/office/drawing/2014/main" id="{1D471003-D970-476B-BBE3-9F6782DC51A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93" name="Rectangle 702">
          <a:extLst>
            <a:ext uri="{FF2B5EF4-FFF2-40B4-BE49-F238E27FC236}">
              <a16:creationId xmlns:a16="http://schemas.microsoft.com/office/drawing/2014/main" id="{D04289C3-1BBA-49AC-873D-4DD68A0F201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94" name="Rectangle 702">
          <a:extLst>
            <a:ext uri="{FF2B5EF4-FFF2-40B4-BE49-F238E27FC236}">
              <a16:creationId xmlns:a16="http://schemas.microsoft.com/office/drawing/2014/main" id="{B5A93812-A5AC-4CE2-90AF-C5880CB1865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95" name="Rectangle 702">
          <a:extLst>
            <a:ext uri="{FF2B5EF4-FFF2-40B4-BE49-F238E27FC236}">
              <a16:creationId xmlns:a16="http://schemas.microsoft.com/office/drawing/2014/main" id="{DCB513B2-7D45-4460-A644-3615DB6FF9C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96" name="Rectangle 702">
          <a:extLst>
            <a:ext uri="{FF2B5EF4-FFF2-40B4-BE49-F238E27FC236}">
              <a16:creationId xmlns:a16="http://schemas.microsoft.com/office/drawing/2014/main" id="{C32BAB3D-AECB-46B0-B3BA-7BCF7E32AAD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97" name="Rectangle 702">
          <a:extLst>
            <a:ext uri="{FF2B5EF4-FFF2-40B4-BE49-F238E27FC236}">
              <a16:creationId xmlns:a16="http://schemas.microsoft.com/office/drawing/2014/main" id="{DDEA8799-B255-4549-88B8-B649329A00F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98" name="Rectangle 702">
          <a:extLst>
            <a:ext uri="{FF2B5EF4-FFF2-40B4-BE49-F238E27FC236}">
              <a16:creationId xmlns:a16="http://schemas.microsoft.com/office/drawing/2014/main" id="{85D28C40-CFB2-44AD-A59B-2C82BD01972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7999" name="Rectangle 702">
          <a:extLst>
            <a:ext uri="{FF2B5EF4-FFF2-40B4-BE49-F238E27FC236}">
              <a16:creationId xmlns:a16="http://schemas.microsoft.com/office/drawing/2014/main" id="{3AD5896E-3ADB-4370-98B1-C895B1645C5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8000" name="Rectangle 702">
          <a:extLst>
            <a:ext uri="{FF2B5EF4-FFF2-40B4-BE49-F238E27FC236}">
              <a16:creationId xmlns:a16="http://schemas.microsoft.com/office/drawing/2014/main" id="{46AA8AF0-7164-4498-81AE-06C80E650B0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8001" name="Rectangle 702">
          <a:extLst>
            <a:ext uri="{FF2B5EF4-FFF2-40B4-BE49-F238E27FC236}">
              <a16:creationId xmlns:a16="http://schemas.microsoft.com/office/drawing/2014/main" id="{A227DFB6-8DC1-4247-93D0-D8506B1EC02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8002" name="Rectangle 702">
          <a:extLst>
            <a:ext uri="{FF2B5EF4-FFF2-40B4-BE49-F238E27FC236}">
              <a16:creationId xmlns:a16="http://schemas.microsoft.com/office/drawing/2014/main" id="{B6AD2DB1-0F23-4E58-A951-0C3F2EB903B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8003" name="Rectangle 702">
          <a:extLst>
            <a:ext uri="{FF2B5EF4-FFF2-40B4-BE49-F238E27FC236}">
              <a16:creationId xmlns:a16="http://schemas.microsoft.com/office/drawing/2014/main" id="{51E8488D-ED82-45D9-9D6E-FF51396070E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8004" name="Rectangle 702">
          <a:extLst>
            <a:ext uri="{FF2B5EF4-FFF2-40B4-BE49-F238E27FC236}">
              <a16:creationId xmlns:a16="http://schemas.microsoft.com/office/drawing/2014/main" id="{060EE5AE-2876-4022-B234-D9CDBBADE1E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8005" name="Rectangle 702">
          <a:extLst>
            <a:ext uri="{FF2B5EF4-FFF2-40B4-BE49-F238E27FC236}">
              <a16:creationId xmlns:a16="http://schemas.microsoft.com/office/drawing/2014/main" id="{3E79FC2C-37BC-44D6-9985-7CBD6F1EE97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8006" name="Rectangle 702">
          <a:extLst>
            <a:ext uri="{FF2B5EF4-FFF2-40B4-BE49-F238E27FC236}">
              <a16:creationId xmlns:a16="http://schemas.microsoft.com/office/drawing/2014/main" id="{7CF87897-294A-4ACF-AB2C-30F82CA1EE1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8007" name="Rectangle 702">
          <a:extLst>
            <a:ext uri="{FF2B5EF4-FFF2-40B4-BE49-F238E27FC236}">
              <a16:creationId xmlns:a16="http://schemas.microsoft.com/office/drawing/2014/main" id="{390A3A20-1B8C-4C8A-A378-78D360D5DBB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8008" name="Rectangle 702">
          <a:extLst>
            <a:ext uri="{FF2B5EF4-FFF2-40B4-BE49-F238E27FC236}">
              <a16:creationId xmlns:a16="http://schemas.microsoft.com/office/drawing/2014/main" id="{5DD996FF-8DBB-47B0-8244-942A69503B3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8009" name="Rectangle 702">
          <a:extLst>
            <a:ext uri="{FF2B5EF4-FFF2-40B4-BE49-F238E27FC236}">
              <a16:creationId xmlns:a16="http://schemas.microsoft.com/office/drawing/2014/main" id="{8EFE7E48-63C8-41A9-B4F8-934AB626DDC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010" name="Rectangle 702">
          <a:extLst>
            <a:ext uri="{FF2B5EF4-FFF2-40B4-BE49-F238E27FC236}">
              <a16:creationId xmlns:a16="http://schemas.microsoft.com/office/drawing/2014/main" id="{0DC7B9C1-BE6C-4E82-8701-C82228BA4D9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011" name="Rectangle 702">
          <a:extLst>
            <a:ext uri="{FF2B5EF4-FFF2-40B4-BE49-F238E27FC236}">
              <a16:creationId xmlns:a16="http://schemas.microsoft.com/office/drawing/2014/main" id="{23E1AA87-5C81-4521-8816-07093E7F583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012" name="Rectangle 702">
          <a:extLst>
            <a:ext uri="{FF2B5EF4-FFF2-40B4-BE49-F238E27FC236}">
              <a16:creationId xmlns:a16="http://schemas.microsoft.com/office/drawing/2014/main" id="{D046696B-DBE1-445A-9B79-949EB1DB991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013" name="Rectangle 702">
          <a:extLst>
            <a:ext uri="{FF2B5EF4-FFF2-40B4-BE49-F238E27FC236}">
              <a16:creationId xmlns:a16="http://schemas.microsoft.com/office/drawing/2014/main" id="{F87FA2C9-4E93-40BC-8544-B00AB49E754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014" name="Rectangle 702">
          <a:extLst>
            <a:ext uri="{FF2B5EF4-FFF2-40B4-BE49-F238E27FC236}">
              <a16:creationId xmlns:a16="http://schemas.microsoft.com/office/drawing/2014/main" id="{9BCEAA47-7B2F-4D2B-8E97-EC10CE323A3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015" name="Rectangle 702">
          <a:extLst>
            <a:ext uri="{FF2B5EF4-FFF2-40B4-BE49-F238E27FC236}">
              <a16:creationId xmlns:a16="http://schemas.microsoft.com/office/drawing/2014/main" id="{835E2D09-452B-4054-9799-A8F99A2852B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016" name="Rectangle 702">
          <a:extLst>
            <a:ext uri="{FF2B5EF4-FFF2-40B4-BE49-F238E27FC236}">
              <a16:creationId xmlns:a16="http://schemas.microsoft.com/office/drawing/2014/main" id="{7D318136-4B5C-4F0A-AE74-FB96F6ADA03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017" name="Rectangle 702">
          <a:extLst>
            <a:ext uri="{FF2B5EF4-FFF2-40B4-BE49-F238E27FC236}">
              <a16:creationId xmlns:a16="http://schemas.microsoft.com/office/drawing/2014/main" id="{7C02433C-CF87-47BC-A52B-D15934BD65F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018" name="Rectangle 702">
          <a:extLst>
            <a:ext uri="{FF2B5EF4-FFF2-40B4-BE49-F238E27FC236}">
              <a16:creationId xmlns:a16="http://schemas.microsoft.com/office/drawing/2014/main" id="{3BEC992E-320A-46E8-B69D-8CAEF9F38E8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019" name="Rectangle 702">
          <a:extLst>
            <a:ext uri="{FF2B5EF4-FFF2-40B4-BE49-F238E27FC236}">
              <a16:creationId xmlns:a16="http://schemas.microsoft.com/office/drawing/2014/main" id="{F9BD89A7-EB10-44FA-892C-FEF8E69FE86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020" name="Rectangle 702">
          <a:extLst>
            <a:ext uri="{FF2B5EF4-FFF2-40B4-BE49-F238E27FC236}">
              <a16:creationId xmlns:a16="http://schemas.microsoft.com/office/drawing/2014/main" id="{2F263193-2AA0-4069-8585-E00113C3880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8021" name="Rectangle 702">
          <a:extLst>
            <a:ext uri="{FF2B5EF4-FFF2-40B4-BE49-F238E27FC236}">
              <a16:creationId xmlns:a16="http://schemas.microsoft.com/office/drawing/2014/main" id="{55F1E29C-644D-4ADD-B371-1EC0E5E7D27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8022" name="Rectangle 702">
          <a:extLst>
            <a:ext uri="{FF2B5EF4-FFF2-40B4-BE49-F238E27FC236}">
              <a16:creationId xmlns:a16="http://schemas.microsoft.com/office/drawing/2014/main" id="{C328E152-8143-44C8-9CF4-D03D1DAEB83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8023" name="Rectangle 702">
          <a:extLst>
            <a:ext uri="{FF2B5EF4-FFF2-40B4-BE49-F238E27FC236}">
              <a16:creationId xmlns:a16="http://schemas.microsoft.com/office/drawing/2014/main" id="{0B014B50-2003-4191-800F-9EF67E5E439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8024" name="Rectangle 702">
          <a:extLst>
            <a:ext uri="{FF2B5EF4-FFF2-40B4-BE49-F238E27FC236}">
              <a16:creationId xmlns:a16="http://schemas.microsoft.com/office/drawing/2014/main" id="{2D4C01B9-C063-4C35-AAD0-AC93F024FD4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8025" name="Rectangle 702">
          <a:extLst>
            <a:ext uri="{FF2B5EF4-FFF2-40B4-BE49-F238E27FC236}">
              <a16:creationId xmlns:a16="http://schemas.microsoft.com/office/drawing/2014/main" id="{7EBC4810-C198-4442-8201-C6E9C727610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8026" name="Rectangle 702">
          <a:extLst>
            <a:ext uri="{FF2B5EF4-FFF2-40B4-BE49-F238E27FC236}">
              <a16:creationId xmlns:a16="http://schemas.microsoft.com/office/drawing/2014/main" id="{F1489D1E-BD7A-4E1C-93D2-F3844B4495B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8027" name="Rectangle 702">
          <a:extLst>
            <a:ext uri="{FF2B5EF4-FFF2-40B4-BE49-F238E27FC236}">
              <a16:creationId xmlns:a16="http://schemas.microsoft.com/office/drawing/2014/main" id="{883CD279-A361-40A7-8B3A-42AE7E6DD90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8028" name="Rectangle 702">
          <a:extLst>
            <a:ext uri="{FF2B5EF4-FFF2-40B4-BE49-F238E27FC236}">
              <a16:creationId xmlns:a16="http://schemas.microsoft.com/office/drawing/2014/main" id="{7B0A6D6B-FBB1-4305-B614-5D4977FD056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8029" name="Rectangle 702">
          <a:extLst>
            <a:ext uri="{FF2B5EF4-FFF2-40B4-BE49-F238E27FC236}">
              <a16:creationId xmlns:a16="http://schemas.microsoft.com/office/drawing/2014/main" id="{BC63797A-AD87-4EF4-9830-7EB04BC98B7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8030" name="Rectangle 702">
          <a:extLst>
            <a:ext uri="{FF2B5EF4-FFF2-40B4-BE49-F238E27FC236}">
              <a16:creationId xmlns:a16="http://schemas.microsoft.com/office/drawing/2014/main" id="{7840E1E9-3E3C-4B41-A724-C33547A7B72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8031" name="Rectangle 702">
          <a:extLst>
            <a:ext uri="{FF2B5EF4-FFF2-40B4-BE49-F238E27FC236}">
              <a16:creationId xmlns:a16="http://schemas.microsoft.com/office/drawing/2014/main" id="{CED1222B-65B0-45B4-A272-56E0F93FD10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8032" name="Rectangle 702">
          <a:extLst>
            <a:ext uri="{FF2B5EF4-FFF2-40B4-BE49-F238E27FC236}">
              <a16:creationId xmlns:a16="http://schemas.microsoft.com/office/drawing/2014/main" id="{02291E2A-332C-4242-AAAB-898BA486B45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8033" name="Rectangle 702">
          <a:extLst>
            <a:ext uri="{FF2B5EF4-FFF2-40B4-BE49-F238E27FC236}">
              <a16:creationId xmlns:a16="http://schemas.microsoft.com/office/drawing/2014/main" id="{3CB30AEF-4C73-4BD9-927B-1BE42B3DDF3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8034" name="Rectangle 702">
          <a:extLst>
            <a:ext uri="{FF2B5EF4-FFF2-40B4-BE49-F238E27FC236}">
              <a16:creationId xmlns:a16="http://schemas.microsoft.com/office/drawing/2014/main" id="{3CEF51B8-6F37-40CA-BC0B-38DF2A3743C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8035" name="Rectangle 702">
          <a:extLst>
            <a:ext uri="{FF2B5EF4-FFF2-40B4-BE49-F238E27FC236}">
              <a16:creationId xmlns:a16="http://schemas.microsoft.com/office/drawing/2014/main" id="{2AA9B175-FF2E-42D3-9359-2E676314072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8036" name="Rectangle 702">
          <a:extLst>
            <a:ext uri="{FF2B5EF4-FFF2-40B4-BE49-F238E27FC236}">
              <a16:creationId xmlns:a16="http://schemas.microsoft.com/office/drawing/2014/main" id="{9C7E6CD9-B72D-48B0-ABB3-B91A61D54B7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8037" name="Rectangle 702">
          <a:extLst>
            <a:ext uri="{FF2B5EF4-FFF2-40B4-BE49-F238E27FC236}">
              <a16:creationId xmlns:a16="http://schemas.microsoft.com/office/drawing/2014/main" id="{48877A73-054E-4490-AB01-0531421673F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8038" name="Rectangle 702">
          <a:extLst>
            <a:ext uri="{FF2B5EF4-FFF2-40B4-BE49-F238E27FC236}">
              <a16:creationId xmlns:a16="http://schemas.microsoft.com/office/drawing/2014/main" id="{86F16E5A-C90A-4CB2-B541-E04229DCEF0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8039" name="Rectangle 702">
          <a:extLst>
            <a:ext uri="{FF2B5EF4-FFF2-40B4-BE49-F238E27FC236}">
              <a16:creationId xmlns:a16="http://schemas.microsoft.com/office/drawing/2014/main" id="{39ED9872-8976-48C2-A409-2EC870CBE92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8040" name="Rectangle 702">
          <a:extLst>
            <a:ext uri="{FF2B5EF4-FFF2-40B4-BE49-F238E27FC236}">
              <a16:creationId xmlns:a16="http://schemas.microsoft.com/office/drawing/2014/main" id="{01279BE3-3C34-4279-92E6-5DF790709F5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8041" name="Rectangle 702">
          <a:extLst>
            <a:ext uri="{FF2B5EF4-FFF2-40B4-BE49-F238E27FC236}">
              <a16:creationId xmlns:a16="http://schemas.microsoft.com/office/drawing/2014/main" id="{53C37B2C-9AA6-459E-B0A5-E32E6BEEC30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8042" name="Rectangle 702">
          <a:extLst>
            <a:ext uri="{FF2B5EF4-FFF2-40B4-BE49-F238E27FC236}">
              <a16:creationId xmlns:a16="http://schemas.microsoft.com/office/drawing/2014/main" id="{0706B8A2-300B-48FF-AA41-1EC26E7BE3D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8043" name="Rectangle 702">
          <a:extLst>
            <a:ext uri="{FF2B5EF4-FFF2-40B4-BE49-F238E27FC236}">
              <a16:creationId xmlns:a16="http://schemas.microsoft.com/office/drawing/2014/main" id="{B0EA966D-9B88-4569-BDE0-DA181DA83F2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8044" name="Rectangle 702">
          <a:extLst>
            <a:ext uri="{FF2B5EF4-FFF2-40B4-BE49-F238E27FC236}">
              <a16:creationId xmlns:a16="http://schemas.microsoft.com/office/drawing/2014/main" id="{232BA71C-55AD-4276-9A0B-7498975C1C0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8045" name="Rectangle 702">
          <a:extLst>
            <a:ext uri="{FF2B5EF4-FFF2-40B4-BE49-F238E27FC236}">
              <a16:creationId xmlns:a16="http://schemas.microsoft.com/office/drawing/2014/main" id="{5C3E9DD0-15E6-41A8-A6FA-A7020865DBD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8046" name="Rectangle 702">
          <a:extLst>
            <a:ext uri="{FF2B5EF4-FFF2-40B4-BE49-F238E27FC236}">
              <a16:creationId xmlns:a16="http://schemas.microsoft.com/office/drawing/2014/main" id="{33B50401-AED2-4EBC-A2DE-59F5FD17E19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8047" name="Rectangle 702">
          <a:extLst>
            <a:ext uri="{FF2B5EF4-FFF2-40B4-BE49-F238E27FC236}">
              <a16:creationId xmlns:a16="http://schemas.microsoft.com/office/drawing/2014/main" id="{987A8472-64C4-4E1C-A585-8B3116FB74D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8048" name="Rectangle 702">
          <a:extLst>
            <a:ext uri="{FF2B5EF4-FFF2-40B4-BE49-F238E27FC236}">
              <a16:creationId xmlns:a16="http://schemas.microsoft.com/office/drawing/2014/main" id="{DDF3EF98-C56F-4CDC-9A8F-B7CD7F81772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8049" name="Rectangle 702">
          <a:extLst>
            <a:ext uri="{FF2B5EF4-FFF2-40B4-BE49-F238E27FC236}">
              <a16:creationId xmlns:a16="http://schemas.microsoft.com/office/drawing/2014/main" id="{E480504A-0EE0-4BE2-9C9D-52F32A3D113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8050" name="Rectangle 702">
          <a:extLst>
            <a:ext uri="{FF2B5EF4-FFF2-40B4-BE49-F238E27FC236}">
              <a16:creationId xmlns:a16="http://schemas.microsoft.com/office/drawing/2014/main" id="{3732389F-10AA-4508-946A-D80E129A19E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8051" name="Rectangle 702">
          <a:extLst>
            <a:ext uri="{FF2B5EF4-FFF2-40B4-BE49-F238E27FC236}">
              <a16:creationId xmlns:a16="http://schemas.microsoft.com/office/drawing/2014/main" id="{32E582B9-9811-4488-8E44-1B667CBEEED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8052" name="Rectangle 702">
          <a:extLst>
            <a:ext uri="{FF2B5EF4-FFF2-40B4-BE49-F238E27FC236}">
              <a16:creationId xmlns:a16="http://schemas.microsoft.com/office/drawing/2014/main" id="{C9797AB5-3907-457A-A14B-7D491964AB3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8053" name="Rectangle 702">
          <a:extLst>
            <a:ext uri="{FF2B5EF4-FFF2-40B4-BE49-F238E27FC236}">
              <a16:creationId xmlns:a16="http://schemas.microsoft.com/office/drawing/2014/main" id="{57521D27-A5BD-4AE4-97FE-57E4D84C44B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8054" name="Rectangle 702">
          <a:extLst>
            <a:ext uri="{FF2B5EF4-FFF2-40B4-BE49-F238E27FC236}">
              <a16:creationId xmlns:a16="http://schemas.microsoft.com/office/drawing/2014/main" id="{64C7415F-9DE0-4670-A38B-F385115890D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8055" name="Rectangle 702">
          <a:extLst>
            <a:ext uri="{FF2B5EF4-FFF2-40B4-BE49-F238E27FC236}">
              <a16:creationId xmlns:a16="http://schemas.microsoft.com/office/drawing/2014/main" id="{25553B37-D9CB-4111-AE7D-B5B1EDF9BC7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8056" name="Rectangle 702">
          <a:extLst>
            <a:ext uri="{FF2B5EF4-FFF2-40B4-BE49-F238E27FC236}">
              <a16:creationId xmlns:a16="http://schemas.microsoft.com/office/drawing/2014/main" id="{443A15E8-A9EC-4D03-9516-F1FD61EF0DB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8057" name="Rectangle 702">
          <a:extLst>
            <a:ext uri="{FF2B5EF4-FFF2-40B4-BE49-F238E27FC236}">
              <a16:creationId xmlns:a16="http://schemas.microsoft.com/office/drawing/2014/main" id="{8FD65D2F-A777-4CBB-9A37-7083C37D595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8058" name="Rectangle 702">
          <a:extLst>
            <a:ext uri="{FF2B5EF4-FFF2-40B4-BE49-F238E27FC236}">
              <a16:creationId xmlns:a16="http://schemas.microsoft.com/office/drawing/2014/main" id="{C9BFC9D7-2CC9-425C-8042-E167D726F6D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8059" name="Rectangle 702">
          <a:extLst>
            <a:ext uri="{FF2B5EF4-FFF2-40B4-BE49-F238E27FC236}">
              <a16:creationId xmlns:a16="http://schemas.microsoft.com/office/drawing/2014/main" id="{BCABA3C4-F6F5-40E1-9E6A-C413D8D4C95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8060" name="Rectangle 702">
          <a:extLst>
            <a:ext uri="{FF2B5EF4-FFF2-40B4-BE49-F238E27FC236}">
              <a16:creationId xmlns:a16="http://schemas.microsoft.com/office/drawing/2014/main" id="{7E067E86-7894-4487-A0E1-FB87120411A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62</xdr:row>
      <xdr:rowOff>190510</xdr:rowOff>
    </xdr:from>
    <xdr:to>
      <xdr:col>20</xdr:col>
      <xdr:colOff>157086</xdr:colOff>
      <xdr:row>63</xdr:row>
      <xdr:rowOff>0</xdr:rowOff>
    </xdr:to>
    <xdr:sp macro="" textlink="">
      <xdr:nvSpPr>
        <xdr:cNvPr id="8061" name="Rectangle 702">
          <a:extLst>
            <a:ext uri="{FF2B5EF4-FFF2-40B4-BE49-F238E27FC236}">
              <a16:creationId xmlns:a16="http://schemas.microsoft.com/office/drawing/2014/main" id="{82B84735-AB6C-4168-8C62-433C984DDFC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062" name="Rectangle 702">
          <a:extLst>
            <a:ext uri="{FF2B5EF4-FFF2-40B4-BE49-F238E27FC236}">
              <a16:creationId xmlns:a16="http://schemas.microsoft.com/office/drawing/2014/main" id="{AB8C7471-1E54-40B8-949B-24ACF5A6CEC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063" name="Rectangle 702">
          <a:extLst>
            <a:ext uri="{FF2B5EF4-FFF2-40B4-BE49-F238E27FC236}">
              <a16:creationId xmlns:a16="http://schemas.microsoft.com/office/drawing/2014/main" id="{26E55DA2-0770-4C51-B568-AA247C288EF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064" name="Rectangle 702">
          <a:extLst>
            <a:ext uri="{FF2B5EF4-FFF2-40B4-BE49-F238E27FC236}">
              <a16:creationId xmlns:a16="http://schemas.microsoft.com/office/drawing/2014/main" id="{24BAB6BB-A745-4CB4-9967-CBDCF8ECC58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065" name="Rectangle 702">
          <a:extLst>
            <a:ext uri="{FF2B5EF4-FFF2-40B4-BE49-F238E27FC236}">
              <a16:creationId xmlns:a16="http://schemas.microsoft.com/office/drawing/2014/main" id="{8EEDAE3B-653C-4A79-863C-433B8AFDFA0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066" name="Rectangle 702">
          <a:extLst>
            <a:ext uri="{FF2B5EF4-FFF2-40B4-BE49-F238E27FC236}">
              <a16:creationId xmlns:a16="http://schemas.microsoft.com/office/drawing/2014/main" id="{2E3FDCD3-B2DB-441F-88CF-FACCF7CD1A7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067" name="Rectangle 702">
          <a:extLst>
            <a:ext uri="{FF2B5EF4-FFF2-40B4-BE49-F238E27FC236}">
              <a16:creationId xmlns:a16="http://schemas.microsoft.com/office/drawing/2014/main" id="{C1136A96-2E4C-4AF2-BFC9-BAF3553B304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068" name="Rectangle 702">
          <a:extLst>
            <a:ext uri="{FF2B5EF4-FFF2-40B4-BE49-F238E27FC236}">
              <a16:creationId xmlns:a16="http://schemas.microsoft.com/office/drawing/2014/main" id="{7F8035F4-1E0F-4A08-B3A0-D9BAAD34ADA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069" name="Rectangle 702">
          <a:extLst>
            <a:ext uri="{FF2B5EF4-FFF2-40B4-BE49-F238E27FC236}">
              <a16:creationId xmlns:a16="http://schemas.microsoft.com/office/drawing/2014/main" id="{90A44725-EE0B-47E3-8882-8D72D4E5D1D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070" name="Rectangle 702">
          <a:extLst>
            <a:ext uri="{FF2B5EF4-FFF2-40B4-BE49-F238E27FC236}">
              <a16:creationId xmlns:a16="http://schemas.microsoft.com/office/drawing/2014/main" id="{0B45E02D-FFA5-4579-85CC-E7368EB98F7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071" name="Rectangle 702">
          <a:extLst>
            <a:ext uri="{FF2B5EF4-FFF2-40B4-BE49-F238E27FC236}">
              <a16:creationId xmlns:a16="http://schemas.microsoft.com/office/drawing/2014/main" id="{34F7E306-32B7-4300-B34E-A3AFCE01CA5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072" name="Rectangle 702">
          <a:extLst>
            <a:ext uri="{FF2B5EF4-FFF2-40B4-BE49-F238E27FC236}">
              <a16:creationId xmlns:a16="http://schemas.microsoft.com/office/drawing/2014/main" id="{A1B220FE-4D75-4696-A3D8-762513E1D55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073" name="Rectangle 702">
          <a:extLst>
            <a:ext uri="{FF2B5EF4-FFF2-40B4-BE49-F238E27FC236}">
              <a16:creationId xmlns:a16="http://schemas.microsoft.com/office/drawing/2014/main" id="{0E4CAD0E-8A9A-494E-8A18-45A7B5B10F1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074" name="Rectangle 702">
          <a:extLst>
            <a:ext uri="{FF2B5EF4-FFF2-40B4-BE49-F238E27FC236}">
              <a16:creationId xmlns:a16="http://schemas.microsoft.com/office/drawing/2014/main" id="{28BF7BCB-5DE8-4650-9F29-D7BE47B8A6C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075" name="Rectangle 702">
          <a:extLst>
            <a:ext uri="{FF2B5EF4-FFF2-40B4-BE49-F238E27FC236}">
              <a16:creationId xmlns:a16="http://schemas.microsoft.com/office/drawing/2014/main" id="{4EB39AE4-6EA5-4BE1-B4E7-8B112179E06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076" name="Rectangle 702">
          <a:extLst>
            <a:ext uri="{FF2B5EF4-FFF2-40B4-BE49-F238E27FC236}">
              <a16:creationId xmlns:a16="http://schemas.microsoft.com/office/drawing/2014/main" id="{E583C594-4972-45D2-8035-86766BA9652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077" name="Rectangle 702">
          <a:extLst>
            <a:ext uri="{FF2B5EF4-FFF2-40B4-BE49-F238E27FC236}">
              <a16:creationId xmlns:a16="http://schemas.microsoft.com/office/drawing/2014/main" id="{00166051-C4B9-4FD2-B93A-FDDA7E8F98F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078" name="Rectangle 702">
          <a:extLst>
            <a:ext uri="{FF2B5EF4-FFF2-40B4-BE49-F238E27FC236}">
              <a16:creationId xmlns:a16="http://schemas.microsoft.com/office/drawing/2014/main" id="{AB39913C-FFAC-40F9-9C8D-1C5D17C6C52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079" name="Rectangle 702">
          <a:extLst>
            <a:ext uri="{FF2B5EF4-FFF2-40B4-BE49-F238E27FC236}">
              <a16:creationId xmlns:a16="http://schemas.microsoft.com/office/drawing/2014/main" id="{A2F7854E-C7C3-453D-A7EC-0C66E43DCCC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080" name="Rectangle 702">
          <a:extLst>
            <a:ext uri="{FF2B5EF4-FFF2-40B4-BE49-F238E27FC236}">
              <a16:creationId xmlns:a16="http://schemas.microsoft.com/office/drawing/2014/main" id="{9E51E6FF-1AD3-4C55-994B-9A97C856C0D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081" name="Rectangle 702">
          <a:extLst>
            <a:ext uri="{FF2B5EF4-FFF2-40B4-BE49-F238E27FC236}">
              <a16:creationId xmlns:a16="http://schemas.microsoft.com/office/drawing/2014/main" id="{D068D40D-F963-431F-9B9B-8F8A3725A17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082" name="Rectangle 702">
          <a:extLst>
            <a:ext uri="{FF2B5EF4-FFF2-40B4-BE49-F238E27FC236}">
              <a16:creationId xmlns:a16="http://schemas.microsoft.com/office/drawing/2014/main" id="{595BB443-1AA2-431A-BDD2-2259FF6875C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083" name="Rectangle 702">
          <a:extLst>
            <a:ext uri="{FF2B5EF4-FFF2-40B4-BE49-F238E27FC236}">
              <a16:creationId xmlns:a16="http://schemas.microsoft.com/office/drawing/2014/main" id="{7BA1D2F9-5FD0-4C98-AD95-5F941A6A681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084" name="Rectangle 702">
          <a:extLst>
            <a:ext uri="{FF2B5EF4-FFF2-40B4-BE49-F238E27FC236}">
              <a16:creationId xmlns:a16="http://schemas.microsoft.com/office/drawing/2014/main" id="{E2245370-D394-4347-81B8-B3AD4BE90D4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085" name="Rectangle 702">
          <a:extLst>
            <a:ext uri="{FF2B5EF4-FFF2-40B4-BE49-F238E27FC236}">
              <a16:creationId xmlns:a16="http://schemas.microsoft.com/office/drawing/2014/main" id="{1E069D6E-98E0-4BFD-BBB7-2851B2E01B8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086" name="Rectangle 702">
          <a:extLst>
            <a:ext uri="{FF2B5EF4-FFF2-40B4-BE49-F238E27FC236}">
              <a16:creationId xmlns:a16="http://schemas.microsoft.com/office/drawing/2014/main" id="{B3B51119-2851-47E8-B717-B27C6AEC37C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087" name="Rectangle 702">
          <a:extLst>
            <a:ext uri="{FF2B5EF4-FFF2-40B4-BE49-F238E27FC236}">
              <a16:creationId xmlns:a16="http://schemas.microsoft.com/office/drawing/2014/main" id="{0D42CF36-B47B-43BF-9C30-2928A52239E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088" name="Rectangle 702">
          <a:extLst>
            <a:ext uri="{FF2B5EF4-FFF2-40B4-BE49-F238E27FC236}">
              <a16:creationId xmlns:a16="http://schemas.microsoft.com/office/drawing/2014/main" id="{53A103D3-E887-4314-9926-8220D7CF4D5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089" name="Rectangle 702">
          <a:extLst>
            <a:ext uri="{FF2B5EF4-FFF2-40B4-BE49-F238E27FC236}">
              <a16:creationId xmlns:a16="http://schemas.microsoft.com/office/drawing/2014/main" id="{E84F3888-0091-4B4E-87C6-4B8FFE4DE17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090" name="Rectangle 702">
          <a:extLst>
            <a:ext uri="{FF2B5EF4-FFF2-40B4-BE49-F238E27FC236}">
              <a16:creationId xmlns:a16="http://schemas.microsoft.com/office/drawing/2014/main" id="{F902BB4A-4F34-474C-8562-430DC7D6F79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091" name="Rectangle 702">
          <a:extLst>
            <a:ext uri="{FF2B5EF4-FFF2-40B4-BE49-F238E27FC236}">
              <a16:creationId xmlns:a16="http://schemas.microsoft.com/office/drawing/2014/main" id="{B56A525D-E5C8-47A6-8D69-058276761AA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092" name="Rectangle 702">
          <a:extLst>
            <a:ext uri="{FF2B5EF4-FFF2-40B4-BE49-F238E27FC236}">
              <a16:creationId xmlns:a16="http://schemas.microsoft.com/office/drawing/2014/main" id="{F7F0362D-3ADD-408C-8C64-5306F8D0F8A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093" name="Rectangle 702">
          <a:extLst>
            <a:ext uri="{FF2B5EF4-FFF2-40B4-BE49-F238E27FC236}">
              <a16:creationId xmlns:a16="http://schemas.microsoft.com/office/drawing/2014/main" id="{F6CC01E0-BA34-469B-A5CA-D5F70D3A8EA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094" name="Rectangle 702">
          <a:extLst>
            <a:ext uri="{FF2B5EF4-FFF2-40B4-BE49-F238E27FC236}">
              <a16:creationId xmlns:a16="http://schemas.microsoft.com/office/drawing/2014/main" id="{BBE18E5D-B72C-4879-84F9-CB1F11C3F69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095" name="Rectangle 702">
          <a:extLst>
            <a:ext uri="{FF2B5EF4-FFF2-40B4-BE49-F238E27FC236}">
              <a16:creationId xmlns:a16="http://schemas.microsoft.com/office/drawing/2014/main" id="{7E314A15-CA82-471B-AC33-F492302DE5A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096" name="Rectangle 702">
          <a:extLst>
            <a:ext uri="{FF2B5EF4-FFF2-40B4-BE49-F238E27FC236}">
              <a16:creationId xmlns:a16="http://schemas.microsoft.com/office/drawing/2014/main" id="{31AA33AB-3339-4718-A471-6AAC62782D8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097" name="Rectangle 702">
          <a:extLst>
            <a:ext uri="{FF2B5EF4-FFF2-40B4-BE49-F238E27FC236}">
              <a16:creationId xmlns:a16="http://schemas.microsoft.com/office/drawing/2014/main" id="{4A3A7AB3-B504-4041-9410-A2A1ED3BA0B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098" name="Rectangle 702">
          <a:extLst>
            <a:ext uri="{FF2B5EF4-FFF2-40B4-BE49-F238E27FC236}">
              <a16:creationId xmlns:a16="http://schemas.microsoft.com/office/drawing/2014/main" id="{FFF6ED67-FEA7-4EB3-93A2-22A2431774C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099" name="Rectangle 702">
          <a:extLst>
            <a:ext uri="{FF2B5EF4-FFF2-40B4-BE49-F238E27FC236}">
              <a16:creationId xmlns:a16="http://schemas.microsoft.com/office/drawing/2014/main" id="{A332F61D-68EB-4490-9D21-C84F7AC845B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00" name="Rectangle 702">
          <a:extLst>
            <a:ext uri="{FF2B5EF4-FFF2-40B4-BE49-F238E27FC236}">
              <a16:creationId xmlns:a16="http://schemas.microsoft.com/office/drawing/2014/main" id="{EE8202B3-3B8C-4775-9033-F1B3CD8A31F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01" name="Rectangle 702">
          <a:extLst>
            <a:ext uri="{FF2B5EF4-FFF2-40B4-BE49-F238E27FC236}">
              <a16:creationId xmlns:a16="http://schemas.microsoft.com/office/drawing/2014/main" id="{C105A17A-1E1F-493D-9A3C-7FFCE6AC995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02" name="Rectangle 702">
          <a:extLst>
            <a:ext uri="{FF2B5EF4-FFF2-40B4-BE49-F238E27FC236}">
              <a16:creationId xmlns:a16="http://schemas.microsoft.com/office/drawing/2014/main" id="{D7713001-03BD-43AE-B0FC-3FC0B9EE6D0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03" name="Rectangle 702">
          <a:extLst>
            <a:ext uri="{FF2B5EF4-FFF2-40B4-BE49-F238E27FC236}">
              <a16:creationId xmlns:a16="http://schemas.microsoft.com/office/drawing/2014/main" id="{0301CDEE-1AA8-4147-999B-122D98A5AD2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04" name="Rectangle 702">
          <a:extLst>
            <a:ext uri="{FF2B5EF4-FFF2-40B4-BE49-F238E27FC236}">
              <a16:creationId xmlns:a16="http://schemas.microsoft.com/office/drawing/2014/main" id="{7EB6FCFC-D41E-4C67-9DE4-3AB43DAA8D2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05" name="Rectangle 702">
          <a:extLst>
            <a:ext uri="{FF2B5EF4-FFF2-40B4-BE49-F238E27FC236}">
              <a16:creationId xmlns:a16="http://schemas.microsoft.com/office/drawing/2014/main" id="{64AF7719-5489-422C-975D-47FA3F69B49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06" name="Rectangle 702">
          <a:extLst>
            <a:ext uri="{FF2B5EF4-FFF2-40B4-BE49-F238E27FC236}">
              <a16:creationId xmlns:a16="http://schemas.microsoft.com/office/drawing/2014/main" id="{12225C59-AF6E-473F-B4EE-059F1382F70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07" name="Rectangle 702">
          <a:extLst>
            <a:ext uri="{FF2B5EF4-FFF2-40B4-BE49-F238E27FC236}">
              <a16:creationId xmlns:a16="http://schemas.microsoft.com/office/drawing/2014/main" id="{F507C514-E151-41B8-BD1B-F843189E119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08" name="Rectangle 702">
          <a:extLst>
            <a:ext uri="{FF2B5EF4-FFF2-40B4-BE49-F238E27FC236}">
              <a16:creationId xmlns:a16="http://schemas.microsoft.com/office/drawing/2014/main" id="{328B7979-E157-447B-A8BF-761253A4D7E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09" name="Rectangle 702">
          <a:extLst>
            <a:ext uri="{FF2B5EF4-FFF2-40B4-BE49-F238E27FC236}">
              <a16:creationId xmlns:a16="http://schemas.microsoft.com/office/drawing/2014/main" id="{EC0FDFFB-D7AC-4838-87F3-5DCF55A60D4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10" name="Rectangle 702">
          <a:extLst>
            <a:ext uri="{FF2B5EF4-FFF2-40B4-BE49-F238E27FC236}">
              <a16:creationId xmlns:a16="http://schemas.microsoft.com/office/drawing/2014/main" id="{A52839A6-CC61-4D9A-A935-AE180586D03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11" name="Rectangle 702">
          <a:extLst>
            <a:ext uri="{FF2B5EF4-FFF2-40B4-BE49-F238E27FC236}">
              <a16:creationId xmlns:a16="http://schemas.microsoft.com/office/drawing/2014/main" id="{6DAE3105-0F14-4FD2-BDDB-0098F5CEFB1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12" name="Rectangle 702">
          <a:extLst>
            <a:ext uri="{FF2B5EF4-FFF2-40B4-BE49-F238E27FC236}">
              <a16:creationId xmlns:a16="http://schemas.microsoft.com/office/drawing/2014/main" id="{21C4A24A-5ACB-4E01-804F-6EABD1EDEB0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13" name="Rectangle 702">
          <a:extLst>
            <a:ext uri="{FF2B5EF4-FFF2-40B4-BE49-F238E27FC236}">
              <a16:creationId xmlns:a16="http://schemas.microsoft.com/office/drawing/2014/main" id="{ADF7BC5C-8663-499E-9D0A-99F7B974245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14" name="Rectangle 702">
          <a:extLst>
            <a:ext uri="{FF2B5EF4-FFF2-40B4-BE49-F238E27FC236}">
              <a16:creationId xmlns:a16="http://schemas.microsoft.com/office/drawing/2014/main" id="{3C9CD987-5194-4400-87B1-9C0B832071D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15" name="Rectangle 702">
          <a:extLst>
            <a:ext uri="{FF2B5EF4-FFF2-40B4-BE49-F238E27FC236}">
              <a16:creationId xmlns:a16="http://schemas.microsoft.com/office/drawing/2014/main" id="{6115AE9E-AA83-4D89-ACE6-3513AA84923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16" name="Rectangle 702">
          <a:extLst>
            <a:ext uri="{FF2B5EF4-FFF2-40B4-BE49-F238E27FC236}">
              <a16:creationId xmlns:a16="http://schemas.microsoft.com/office/drawing/2014/main" id="{DBECE2BF-A89F-47A6-B24F-D48D1D7FD16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17" name="Rectangle 702">
          <a:extLst>
            <a:ext uri="{FF2B5EF4-FFF2-40B4-BE49-F238E27FC236}">
              <a16:creationId xmlns:a16="http://schemas.microsoft.com/office/drawing/2014/main" id="{08E24BEB-DB01-44A9-8498-5879B20D980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18" name="Rectangle 702">
          <a:extLst>
            <a:ext uri="{FF2B5EF4-FFF2-40B4-BE49-F238E27FC236}">
              <a16:creationId xmlns:a16="http://schemas.microsoft.com/office/drawing/2014/main" id="{69B5D986-F9D8-4945-BCDC-6C18F53B4B9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19" name="Rectangle 702">
          <a:extLst>
            <a:ext uri="{FF2B5EF4-FFF2-40B4-BE49-F238E27FC236}">
              <a16:creationId xmlns:a16="http://schemas.microsoft.com/office/drawing/2014/main" id="{24BD636E-0EC9-403B-8FC9-31ACDA544D1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20" name="Rectangle 702">
          <a:extLst>
            <a:ext uri="{FF2B5EF4-FFF2-40B4-BE49-F238E27FC236}">
              <a16:creationId xmlns:a16="http://schemas.microsoft.com/office/drawing/2014/main" id="{757BD0B6-63C8-4977-8E00-E367A3A9771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21" name="Rectangle 702">
          <a:extLst>
            <a:ext uri="{FF2B5EF4-FFF2-40B4-BE49-F238E27FC236}">
              <a16:creationId xmlns:a16="http://schemas.microsoft.com/office/drawing/2014/main" id="{A31E0605-D347-40B4-AF55-8DD97227A64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22" name="Rectangle 702">
          <a:extLst>
            <a:ext uri="{FF2B5EF4-FFF2-40B4-BE49-F238E27FC236}">
              <a16:creationId xmlns:a16="http://schemas.microsoft.com/office/drawing/2014/main" id="{72ACE51F-4838-414F-A26C-17D0AA8908D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23" name="Rectangle 702">
          <a:extLst>
            <a:ext uri="{FF2B5EF4-FFF2-40B4-BE49-F238E27FC236}">
              <a16:creationId xmlns:a16="http://schemas.microsoft.com/office/drawing/2014/main" id="{DDEBFD89-E031-4E9A-AC13-CE194770B97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24" name="Rectangle 702">
          <a:extLst>
            <a:ext uri="{FF2B5EF4-FFF2-40B4-BE49-F238E27FC236}">
              <a16:creationId xmlns:a16="http://schemas.microsoft.com/office/drawing/2014/main" id="{F5855F7B-16D2-46CB-8BB2-FF2624C1586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25" name="Rectangle 702">
          <a:extLst>
            <a:ext uri="{FF2B5EF4-FFF2-40B4-BE49-F238E27FC236}">
              <a16:creationId xmlns:a16="http://schemas.microsoft.com/office/drawing/2014/main" id="{85B82C1E-9957-4156-B78A-70FF4E24ABE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26" name="Rectangle 702">
          <a:extLst>
            <a:ext uri="{FF2B5EF4-FFF2-40B4-BE49-F238E27FC236}">
              <a16:creationId xmlns:a16="http://schemas.microsoft.com/office/drawing/2014/main" id="{12105717-6D8E-4AAD-B3DC-FE10C962B6B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27" name="Rectangle 702">
          <a:extLst>
            <a:ext uri="{FF2B5EF4-FFF2-40B4-BE49-F238E27FC236}">
              <a16:creationId xmlns:a16="http://schemas.microsoft.com/office/drawing/2014/main" id="{A15AA008-551C-410F-AECA-EFF7C6BD8AC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28" name="Rectangle 702">
          <a:extLst>
            <a:ext uri="{FF2B5EF4-FFF2-40B4-BE49-F238E27FC236}">
              <a16:creationId xmlns:a16="http://schemas.microsoft.com/office/drawing/2014/main" id="{7697719B-E5A9-4AF2-B213-1EF48014C71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29" name="Rectangle 702">
          <a:extLst>
            <a:ext uri="{FF2B5EF4-FFF2-40B4-BE49-F238E27FC236}">
              <a16:creationId xmlns:a16="http://schemas.microsoft.com/office/drawing/2014/main" id="{AC5DC467-289F-4566-805F-CF381AE920E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30" name="Rectangle 702">
          <a:extLst>
            <a:ext uri="{FF2B5EF4-FFF2-40B4-BE49-F238E27FC236}">
              <a16:creationId xmlns:a16="http://schemas.microsoft.com/office/drawing/2014/main" id="{547CB555-E736-4056-AFB9-7D7DC5E25EC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31" name="Rectangle 702">
          <a:extLst>
            <a:ext uri="{FF2B5EF4-FFF2-40B4-BE49-F238E27FC236}">
              <a16:creationId xmlns:a16="http://schemas.microsoft.com/office/drawing/2014/main" id="{FDC1AC2D-75E3-4749-9C4A-63D59DDC114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32" name="Rectangle 702">
          <a:extLst>
            <a:ext uri="{FF2B5EF4-FFF2-40B4-BE49-F238E27FC236}">
              <a16:creationId xmlns:a16="http://schemas.microsoft.com/office/drawing/2014/main" id="{8D867D32-90E2-42CA-B40C-279640A23E7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33" name="Rectangle 702">
          <a:extLst>
            <a:ext uri="{FF2B5EF4-FFF2-40B4-BE49-F238E27FC236}">
              <a16:creationId xmlns:a16="http://schemas.microsoft.com/office/drawing/2014/main" id="{1DE95663-AC80-48CE-8DA9-D45228D2077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34" name="Rectangle 702">
          <a:extLst>
            <a:ext uri="{FF2B5EF4-FFF2-40B4-BE49-F238E27FC236}">
              <a16:creationId xmlns:a16="http://schemas.microsoft.com/office/drawing/2014/main" id="{294FE478-466B-4988-A2A2-8B8818A0A93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35" name="Rectangle 702">
          <a:extLst>
            <a:ext uri="{FF2B5EF4-FFF2-40B4-BE49-F238E27FC236}">
              <a16:creationId xmlns:a16="http://schemas.microsoft.com/office/drawing/2014/main" id="{C5C7BD06-2E9E-49B4-B692-0C5F3F5AC2D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36" name="Rectangle 702">
          <a:extLst>
            <a:ext uri="{FF2B5EF4-FFF2-40B4-BE49-F238E27FC236}">
              <a16:creationId xmlns:a16="http://schemas.microsoft.com/office/drawing/2014/main" id="{FAA53DC8-AB03-4035-A498-A1065CF9E34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37" name="Rectangle 702">
          <a:extLst>
            <a:ext uri="{FF2B5EF4-FFF2-40B4-BE49-F238E27FC236}">
              <a16:creationId xmlns:a16="http://schemas.microsoft.com/office/drawing/2014/main" id="{C352BD25-74E9-47E6-874C-2F8E7905F54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38" name="Rectangle 702">
          <a:extLst>
            <a:ext uri="{FF2B5EF4-FFF2-40B4-BE49-F238E27FC236}">
              <a16:creationId xmlns:a16="http://schemas.microsoft.com/office/drawing/2014/main" id="{E3073598-6EB0-45A0-BF98-E1A66E296EB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39" name="Rectangle 702">
          <a:extLst>
            <a:ext uri="{FF2B5EF4-FFF2-40B4-BE49-F238E27FC236}">
              <a16:creationId xmlns:a16="http://schemas.microsoft.com/office/drawing/2014/main" id="{D8756B93-DB9E-447E-AD82-BAD4AB08104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40" name="Rectangle 702">
          <a:extLst>
            <a:ext uri="{FF2B5EF4-FFF2-40B4-BE49-F238E27FC236}">
              <a16:creationId xmlns:a16="http://schemas.microsoft.com/office/drawing/2014/main" id="{40BDB840-048B-477A-BE6E-96FA58CF93E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41" name="Rectangle 702">
          <a:extLst>
            <a:ext uri="{FF2B5EF4-FFF2-40B4-BE49-F238E27FC236}">
              <a16:creationId xmlns:a16="http://schemas.microsoft.com/office/drawing/2014/main" id="{0EA594E1-9F51-4CBB-A5FF-684640FEB21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42" name="Rectangle 702">
          <a:extLst>
            <a:ext uri="{FF2B5EF4-FFF2-40B4-BE49-F238E27FC236}">
              <a16:creationId xmlns:a16="http://schemas.microsoft.com/office/drawing/2014/main" id="{08F6F713-5AD4-4E8E-8FEA-E70E60C7C7E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43" name="Rectangle 702">
          <a:extLst>
            <a:ext uri="{FF2B5EF4-FFF2-40B4-BE49-F238E27FC236}">
              <a16:creationId xmlns:a16="http://schemas.microsoft.com/office/drawing/2014/main" id="{C5727E3B-8F81-4FC2-8281-0185232B2DD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44" name="Rectangle 702">
          <a:extLst>
            <a:ext uri="{FF2B5EF4-FFF2-40B4-BE49-F238E27FC236}">
              <a16:creationId xmlns:a16="http://schemas.microsoft.com/office/drawing/2014/main" id="{93213D52-F853-4799-8F55-63E21BCAA31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45" name="Rectangle 702">
          <a:extLst>
            <a:ext uri="{FF2B5EF4-FFF2-40B4-BE49-F238E27FC236}">
              <a16:creationId xmlns:a16="http://schemas.microsoft.com/office/drawing/2014/main" id="{4AB0B952-91C5-4221-B7A7-74F2BCCF8FE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46" name="Rectangle 702">
          <a:extLst>
            <a:ext uri="{FF2B5EF4-FFF2-40B4-BE49-F238E27FC236}">
              <a16:creationId xmlns:a16="http://schemas.microsoft.com/office/drawing/2014/main" id="{19E4C9EE-203A-4E17-9846-30989191AFB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47" name="Rectangle 702">
          <a:extLst>
            <a:ext uri="{FF2B5EF4-FFF2-40B4-BE49-F238E27FC236}">
              <a16:creationId xmlns:a16="http://schemas.microsoft.com/office/drawing/2014/main" id="{610DFE3A-2ACC-4DD1-85DC-F1D141A074A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48" name="Rectangle 702">
          <a:extLst>
            <a:ext uri="{FF2B5EF4-FFF2-40B4-BE49-F238E27FC236}">
              <a16:creationId xmlns:a16="http://schemas.microsoft.com/office/drawing/2014/main" id="{A7E34DA4-C91F-492C-B24B-71DC56887A5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49" name="Rectangle 702">
          <a:extLst>
            <a:ext uri="{FF2B5EF4-FFF2-40B4-BE49-F238E27FC236}">
              <a16:creationId xmlns:a16="http://schemas.microsoft.com/office/drawing/2014/main" id="{604D1987-BAFB-44F7-84A4-78B978B6A80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50" name="Rectangle 702">
          <a:extLst>
            <a:ext uri="{FF2B5EF4-FFF2-40B4-BE49-F238E27FC236}">
              <a16:creationId xmlns:a16="http://schemas.microsoft.com/office/drawing/2014/main" id="{7F5FEC55-A473-4B9D-8C1B-51645E91497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51" name="Rectangle 702">
          <a:extLst>
            <a:ext uri="{FF2B5EF4-FFF2-40B4-BE49-F238E27FC236}">
              <a16:creationId xmlns:a16="http://schemas.microsoft.com/office/drawing/2014/main" id="{8E7FA4B2-542D-498F-B943-0CB1B039470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52" name="Rectangle 702">
          <a:extLst>
            <a:ext uri="{FF2B5EF4-FFF2-40B4-BE49-F238E27FC236}">
              <a16:creationId xmlns:a16="http://schemas.microsoft.com/office/drawing/2014/main" id="{8872A640-D1AF-4F77-A8CD-4E1DED6AB53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53" name="Rectangle 702">
          <a:extLst>
            <a:ext uri="{FF2B5EF4-FFF2-40B4-BE49-F238E27FC236}">
              <a16:creationId xmlns:a16="http://schemas.microsoft.com/office/drawing/2014/main" id="{11D2EB77-06BC-432A-ABA3-246761A4C6C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54" name="Rectangle 702">
          <a:extLst>
            <a:ext uri="{FF2B5EF4-FFF2-40B4-BE49-F238E27FC236}">
              <a16:creationId xmlns:a16="http://schemas.microsoft.com/office/drawing/2014/main" id="{EF959350-539A-4DA0-9A7E-3AFBB0BF215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55" name="Rectangle 702">
          <a:extLst>
            <a:ext uri="{FF2B5EF4-FFF2-40B4-BE49-F238E27FC236}">
              <a16:creationId xmlns:a16="http://schemas.microsoft.com/office/drawing/2014/main" id="{911E9AAC-0148-4E70-851D-BBF6684B431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56" name="Rectangle 702">
          <a:extLst>
            <a:ext uri="{FF2B5EF4-FFF2-40B4-BE49-F238E27FC236}">
              <a16:creationId xmlns:a16="http://schemas.microsoft.com/office/drawing/2014/main" id="{33D0DE49-A74C-4300-8F66-64D266736B0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57" name="Rectangle 702">
          <a:extLst>
            <a:ext uri="{FF2B5EF4-FFF2-40B4-BE49-F238E27FC236}">
              <a16:creationId xmlns:a16="http://schemas.microsoft.com/office/drawing/2014/main" id="{1C3EF9DA-212D-4EAF-893A-0698D9DA86B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58" name="Rectangle 702">
          <a:extLst>
            <a:ext uri="{FF2B5EF4-FFF2-40B4-BE49-F238E27FC236}">
              <a16:creationId xmlns:a16="http://schemas.microsoft.com/office/drawing/2014/main" id="{BBEAC358-A6C0-4027-AB4A-B670874A878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59" name="Rectangle 702">
          <a:extLst>
            <a:ext uri="{FF2B5EF4-FFF2-40B4-BE49-F238E27FC236}">
              <a16:creationId xmlns:a16="http://schemas.microsoft.com/office/drawing/2014/main" id="{1433454A-1093-425D-AF02-D742D1E2645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60" name="Rectangle 702">
          <a:extLst>
            <a:ext uri="{FF2B5EF4-FFF2-40B4-BE49-F238E27FC236}">
              <a16:creationId xmlns:a16="http://schemas.microsoft.com/office/drawing/2014/main" id="{7A5170BA-5E43-4EF4-96F4-F80E628FBB3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61" name="Rectangle 702">
          <a:extLst>
            <a:ext uri="{FF2B5EF4-FFF2-40B4-BE49-F238E27FC236}">
              <a16:creationId xmlns:a16="http://schemas.microsoft.com/office/drawing/2014/main" id="{BCF81394-82D6-4E97-9FFA-98E09FCF6AE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62" name="Rectangle 702">
          <a:extLst>
            <a:ext uri="{FF2B5EF4-FFF2-40B4-BE49-F238E27FC236}">
              <a16:creationId xmlns:a16="http://schemas.microsoft.com/office/drawing/2014/main" id="{98AC12A5-890F-4BCD-B2A4-73167D6F534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63" name="Rectangle 702">
          <a:extLst>
            <a:ext uri="{FF2B5EF4-FFF2-40B4-BE49-F238E27FC236}">
              <a16:creationId xmlns:a16="http://schemas.microsoft.com/office/drawing/2014/main" id="{E47263E3-F5FF-4C4F-BCC0-BA2F7E6B817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64" name="Rectangle 702">
          <a:extLst>
            <a:ext uri="{FF2B5EF4-FFF2-40B4-BE49-F238E27FC236}">
              <a16:creationId xmlns:a16="http://schemas.microsoft.com/office/drawing/2014/main" id="{FC9E728F-97FC-4BC7-A906-405C834139F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65" name="Rectangle 702">
          <a:extLst>
            <a:ext uri="{FF2B5EF4-FFF2-40B4-BE49-F238E27FC236}">
              <a16:creationId xmlns:a16="http://schemas.microsoft.com/office/drawing/2014/main" id="{5B98FEC3-1594-4660-9FAE-A34F41FD649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66" name="Rectangle 702">
          <a:extLst>
            <a:ext uri="{FF2B5EF4-FFF2-40B4-BE49-F238E27FC236}">
              <a16:creationId xmlns:a16="http://schemas.microsoft.com/office/drawing/2014/main" id="{7F5864A6-995A-4216-8479-C17AE97274A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67" name="Rectangle 702">
          <a:extLst>
            <a:ext uri="{FF2B5EF4-FFF2-40B4-BE49-F238E27FC236}">
              <a16:creationId xmlns:a16="http://schemas.microsoft.com/office/drawing/2014/main" id="{885B1D1B-E3C4-40FB-BA0B-29D9B52FAA3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68" name="Rectangle 702">
          <a:extLst>
            <a:ext uri="{FF2B5EF4-FFF2-40B4-BE49-F238E27FC236}">
              <a16:creationId xmlns:a16="http://schemas.microsoft.com/office/drawing/2014/main" id="{051A8482-02C8-4D9D-B61B-17B084A3146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69" name="Rectangle 702">
          <a:extLst>
            <a:ext uri="{FF2B5EF4-FFF2-40B4-BE49-F238E27FC236}">
              <a16:creationId xmlns:a16="http://schemas.microsoft.com/office/drawing/2014/main" id="{E194E867-954B-4414-932B-7C332D0514F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70" name="Rectangle 702">
          <a:extLst>
            <a:ext uri="{FF2B5EF4-FFF2-40B4-BE49-F238E27FC236}">
              <a16:creationId xmlns:a16="http://schemas.microsoft.com/office/drawing/2014/main" id="{57C36702-257B-4274-A8E4-F54F819A240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71" name="Rectangle 702">
          <a:extLst>
            <a:ext uri="{FF2B5EF4-FFF2-40B4-BE49-F238E27FC236}">
              <a16:creationId xmlns:a16="http://schemas.microsoft.com/office/drawing/2014/main" id="{EE2C080B-6558-4E96-8F24-941B39072B0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72" name="Rectangle 702">
          <a:extLst>
            <a:ext uri="{FF2B5EF4-FFF2-40B4-BE49-F238E27FC236}">
              <a16:creationId xmlns:a16="http://schemas.microsoft.com/office/drawing/2014/main" id="{267DF472-5D78-4415-8400-7AC17FA07A2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73" name="Rectangle 702">
          <a:extLst>
            <a:ext uri="{FF2B5EF4-FFF2-40B4-BE49-F238E27FC236}">
              <a16:creationId xmlns:a16="http://schemas.microsoft.com/office/drawing/2014/main" id="{D4076CE1-E6C2-46D4-B7CD-83CD1789313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74" name="Rectangle 702">
          <a:extLst>
            <a:ext uri="{FF2B5EF4-FFF2-40B4-BE49-F238E27FC236}">
              <a16:creationId xmlns:a16="http://schemas.microsoft.com/office/drawing/2014/main" id="{8ACCD0F1-94E8-41BC-A0C7-EE8738ED0F5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75" name="Rectangle 702">
          <a:extLst>
            <a:ext uri="{FF2B5EF4-FFF2-40B4-BE49-F238E27FC236}">
              <a16:creationId xmlns:a16="http://schemas.microsoft.com/office/drawing/2014/main" id="{72E76D88-C6B8-4B22-BC17-2D1BB5F1DE5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76" name="Rectangle 702">
          <a:extLst>
            <a:ext uri="{FF2B5EF4-FFF2-40B4-BE49-F238E27FC236}">
              <a16:creationId xmlns:a16="http://schemas.microsoft.com/office/drawing/2014/main" id="{B9489C26-CE8E-4307-9614-52A26DB6D58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77" name="Rectangle 702">
          <a:extLst>
            <a:ext uri="{FF2B5EF4-FFF2-40B4-BE49-F238E27FC236}">
              <a16:creationId xmlns:a16="http://schemas.microsoft.com/office/drawing/2014/main" id="{F241D07B-4D31-40B2-8EAF-BEF0B1976C1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78" name="Rectangle 702">
          <a:extLst>
            <a:ext uri="{FF2B5EF4-FFF2-40B4-BE49-F238E27FC236}">
              <a16:creationId xmlns:a16="http://schemas.microsoft.com/office/drawing/2014/main" id="{FCC8DD33-8BE5-45F5-A8DF-34B93D1C3D8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79" name="Rectangle 702">
          <a:extLst>
            <a:ext uri="{FF2B5EF4-FFF2-40B4-BE49-F238E27FC236}">
              <a16:creationId xmlns:a16="http://schemas.microsoft.com/office/drawing/2014/main" id="{69B2E608-B165-40AC-818E-F4B92020D91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80" name="Rectangle 702">
          <a:extLst>
            <a:ext uri="{FF2B5EF4-FFF2-40B4-BE49-F238E27FC236}">
              <a16:creationId xmlns:a16="http://schemas.microsoft.com/office/drawing/2014/main" id="{BFB604C1-21B2-4150-85CD-0842E6BD19D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81" name="Rectangle 702">
          <a:extLst>
            <a:ext uri="{FF2B5EF4-FFF2-40B4-BE49-F238E27FC236}">
              <a16:creationId xmlns:a16="http://schemas.microsoft.com/office/drawing/2014/main" id="{46BB3731-59F3-4274-AE22-1A1E182EBB1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82" name="Rectangle 702">
          <a:extLst>
            <a:ext uri="{FF2B5EF4-FFF2-40B4-BE49-F238E27FC236}">
              <a16:creationId xmlns:a16="http://schemas.microsoft.com/office/drawing/2014/main" id="{A60BB977-4ADB-4A71-8A05-3B6622D607A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83" name="Rectangle 702">
          <a:extLst>
            <a:ext uri="{FF2B5EF4-FFF2-40B4-BE49-F238E27FC236}">
              <a16:creationId xmlns:a16="http://schemas.microsoft.com/office/drawing/2014/main" id="{B6E6C727-5768-4BA7-B437-1EDF7D0A4C2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84" name="Rectangle 702">
          <a:extLst>
            <a:ext uri="{FF2B5EF4-FFF2-40B4-BE49-F238E27FC236}">
              <a16:creationId xmlns:a16="http://schemas.microsoft.com/office/drawing/2014/main" id="{1DA86915-9D2B-40BF-B65B-788E1DA1AB0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85" name="Rectangle 702">
          <a:extLst>
            <a:ext uri="{FF2B5EF4-FFF2-40B4-BE49-F238E27FC236}">
              <a16:creationId xmlns:a16="http://schemas.microsoft.com/office/drawing/2014/main" id="{F941CCF3-36DB-4293-82C4-B5B3AF5A7D3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86" name="Rectangle 702">
          <a:extLst>
            <a:ext uri="{FF2B5EF4-FFF2-40B4-BE49-F238E27FC236}">
              <a16:creationId xmlns:a16="http://schemas.microsoft.com/office/drawing/2014/main" id="{CBCC087C-B2CF-406B-B891-9CAA75D5153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87" name="Rectangle 702">
          <a:extLst>
            <a:ext uri="{FF2B5EF4-FFF2-40B4-BE49-F238E27FC236}">
              <a16:creationId xmlns:a16="http://schemas.microsoft.com/office/drawing/2014/main" id="{BD092D73-FAC1-4777-B022-D663826655D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88" name="Rectangle 702">
          <a:extLst>
            <a:ext uri="{FF2B5EF4-FFF2-40B4-BE49-F238E27FC236}">
              <a16:creationId xmlns:a16="http://schemas.microsoft.com/office/drawing/2014/main" id="{A91AB7EF-A6A4-4003-AC86-2A334286D44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89" name="Rectangle 702">
          <a:extLst>
            <a:ext uri="{FF2B5EF4-FFF2-40B4-BE49-F238E27FC236}">
              <a16:creationId xmlns:a16="http://schemas.microsoft.com/office/drawing/2014/main" id="{60D75564-5FF3-451D-9E01-F11A7DDC499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90" name="Rectangle 702">
          <a:extLst>
            <a:ext uri="{FF2B5EF4-FFF2-40B4-BE49-F238E27FC236}">
              <a16:creationId xmlns:a16="http://schemas.microsoft.com/office/drawing/2014/main" id="{9B678829-9AB0-4D85-A75A-E1D2EAD6E57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91" name="Rectangle 702">
          <a:extLst>
            <a:ext uri="{FF2B5EF4-FFF2-40B4-BE49-F238E27FC236}">
              <a16:creationId xmlns:a16="http://schemas.microsoft.com/office/drawing/2014/main" id="{0E4BD150-0614-4C1B-91C1-041B5F57397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92" name="Rectangle 702">
          <a:extLst>
            <a:ext uri="{FF2B5EF4-FFF2-40B4-BE49-F238E27FC236}">
              <a16:creationId xmlns:a16="http://schemas.microsoft.com/office/drawing/2014/main" id="{46655183-B3DF-4027-818A-02CA9BDC53F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93" name="Rectangle 702">
          <a:extLst>
            <a:ext uri="{FF2B5EF4-FFF2-40B4-BE49-F238E27FC236}">
              <a16:creationId xmlns:a16="http://schemas.microsoft.com/office/drawing/2014/main" id="{0104CE7C-C087-4E12-B93B-C42E299F72D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94" name="Rectangle 702">
          <a:extLst>
            <a:ext uri="{FF2B5EF4-FFF2-40B4-BE49-F238E27FC236}">
              <a16:creationId xmlns:a16="http://schemas.microsoft.com/office/drawing/2014/main" id="{45992844-DB54-4C33-85C6-4C3E8E112A6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95" name="Rectangle 702">
          <a:extLst>
            <a:ext uri="{FF2B5EF4-FFF2-40B4-BE49-F238E27FC236}">
              <a16:creationId xmlns:a16="http://schemas.microsoft.com/office/drawing/2014/main" id="{B0E9C641-6CEB-4DE4-931B-6EC98205C32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96" name="Rectangle 702">
          <a:extLst>
            <a:ext uri="{FF2B5EF4-FFF2-40B4-BE49-F238E27FC236}">
              <a16:creationId xmlns:a16="http://schemas.microsoft.com/office/drawing/2014/main" id="{12B33E37-000C-476A-9BCB-FE276F55688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97" name="Rectangle 702">
          <a:extLst>
            <a:ext uri="{FF2B5EF4-FFF2-40B4-BE49-F238E27FC236}">
              <a16:creationId xmlns:a16="http://schemas.microsoft.com/office/drawing/2014/main" id="{1AF62C56-4EDF-437B-9B35-F650F99D186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98" name="Rectangle 702">
          <a:extLst>
            <a:ext uri="{FF2B5EF4-FFF2-40B4-BE49-F238E27FC236}">
              <a16:creationId xmlns:a16="http://schemas.microsoft.com/office/drawing/2014/main" id="{6D051D5B-6DC1-4156-8F0C-32A22C6E857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199" name="Rectangle 702">
          <a:extLst>
            <a:ext uri="{FF2B5EF4-FFF2-40B4-BE49-F238E27FC236}">
              <a16:creationId xmlns:a16="http://schemas.microsoft.com/office/drawing/2014/main" id="{BD387149-4299-41A4-A10A-6E2555622ED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00" name="Rectangle 702">
          <a:extLst>
            <a:ext uri="{FF2B5EF4-FFF2-40B4-BE49-F238E27FC236}">
              <a16:creationId xmlns:a16="http://schemas.microsoft.com/office/drawing/2014/main" id="{81BDFAB3-879C-48BD-BACF-B977AA098C1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01" name="Rectangle 702">
          <a:extLst>
            <a:ext uri="{FF2B5EF4-FFF2-40B4-BE49-F238E27FC236}">
              <a16:creationId xmlns:a16="http://schemas.microsoft.com/office/drawing/2014/main" id="{56A2CEA3-DBC6-4AA4-877F-035038E2AB8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02" name="Rectangle 702">
          <a:extLst>
            <a:ext uri="{FF2B5EF4-FFF2-40B4-BE49-F238E27FC236}">
              <a16:creationId xmlns:a16="http://schemas.microsoft.com/office/drawing/2014/main" id="{5EF14DF6-35EA-4821-85E4-00F522D169E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03" name="Rectangle 702">
          <a:extLst>
            <a:ext uri="{FF2B5EF4-FFF2-40B4-BE49-F238E27FC236}">
              <a16:creationId xmlns:a16="http://schemas.microsoft.com/office/drawing/2014/main" id="{EA304D49-B536-41FC-B4AB-05B3589B4B6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04" name="Rectangle 702">
          <a:extLst>
            <a:ext uri="{FF2B5EF4-FFF2-40B4-BE49-F238E27FC236}">
              <a16:creationId xmlns:a16="http://schemas.microsoft.com/office/drawing/2014/main" id="{0CF5BA99-E60A-47CB-B092-17E2A0E1170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05" name="Rectangle 702">
          <a:extLst>
            <a:ext uri="{FF2B5EF4-FFF2-40B4-BE49-F238E27FC236}">
              <a16:creationId xmlns:a16="http://schemas.microsoft.com/office/drawing/2014/main" id="{4F83881D-B584-41C6-854E-D61D392C340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06" name="Rectangle 702">
          <a:extLst>
            <a:ext uri="{FF2B5EF4-FFF2-40B4-BE49-F238E27FC236}">
              <a16:creationId xmlns:a16="http://schemas.microsoft.com/office/drawing/2014/main" id="{8CA372B1-1CAC-41AE-BCD7-7A728522119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07" name="Rectangle 702">
          <a:extLst>
            <a:ext uri="{FF2B5EF4-FFF2-40B4-BE49-F238E27FC236}">
              <a16:creationId xmlns:a16="http://schemas.microsoft.com/office/drawing/2014/main" id="{C22CFFFB-289E-4427-A8EE-0FF9527B060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08" name="Rectangle 702">
          <a:extLst>
            <a:ext uri="{FF2B5EF4-FFF2-40B4-BE49-F238E27FC236}">
              <a16:creationId xmlns:a16="http://schemas.microsoft.com/office/drawing/2014/main" id="{95E14391-0A4C-4053-AD0B-22AE7E82329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09" name="Rectangle 702">
          <a:extLst>
            <a:ext uri="{FF2B5EF4-FFF2-40B4-BE49-F238E27FC236}">
              <a16:creationId xmlns:a16="http://schemas.microsoft.com/office/drawing/2014/main" id="{16D21209-362B-4499-978C-AA65033E2E9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10" name="Rectangle 702">
          <a:extLst>
            <a:ext uri="{FF2B5EF4-FFF2-40B4-BE49-F238E27FC236}">
              <a16:creationId xmlns:a16="http://schemas.microsoft.com/office/drawing/2014/main" id="{260F9787-3E39-442D-9A4A-BFCC9525F34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11" name="Rectangle 702">
          <a:extLst>
            <a:ext uri="{FF2B5EF4-FFF2-40B4-BE49-F238E27FC236}">
              <a16:creationId xmlns:a16="http://schemas.microsoft.com/office/drawing/2014/main" id="{760B8AF0-0381-42AC-9A47-7F7FCF58A68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12" name="Rectangle 702">
          <a:extLst>
            <a:ext uri="{FF2B5EF4-FFF2-40B4-BE49-F238E27FC236}">
              <a16:creationId xmlns:a16="http://schemas.microsoft.com/office/drawing/2014/main" id="{10D18602-882E-41FD-B307-4D64CB995C0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13" name="Rectangle 702">
          <a:extLst>
            <a:ext uri="{FF2B5EF4-FFF2-40B4-BE49-F238E27FC236}">
              <a16:creationId xmlns:a16="http://schemas.microsoft.com/office/drawing/2014/main" id="{0EBDC173-54E9-4667-9085-9599C330201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14" name="Rectangle 702">
          <a:extLst>
            <a:ext uri="{FF2B5EF4-FFF2-40B4-BE49-F238E27FC236}">
              <a16:creationId xmlns:a16="http://schemas.microsoft.com/office/drawing/2014/main" id="{CB688845-D818-4F20-A492-00AEA275D0B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15" name="Rectangle 702">
          <a:extLst>
            <a:ext uri="{FF2B5EF4-FFF2-40B4-BE49-F238E27FC236}">
              <a16:creationId xmlns:a16="http://schemas.microsoft.com/office/drawing/2014/main" id="{42A97A51-DE46-419C-8EBB-232BC593E96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16" name="Rectangle 702">
          <a:extLst>
            <a:ext uri="{FF2B5EF4-FFF2-40B4-BE49-F238E27FC236}">
              <a16:creationId xmlns:a16="http://schemas.microsoft.com/office/drawing/2014/main" id="{9946A2A2-16FD-44AD-A2B9-19EA6A912D9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17" name="Rectangle 702">
          <a:extLst>
            <a:ext uri="{FF2B5EF4-FFF2-40B4-BE49-F238E27FC236}">
              <a16:creationId xmlns:a16="http://schemas.microsoft.com/office/drawing/2014/main" id="{301587AF-46DD-4D34-BFFF-A3FED9923FA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18" name="Rectangle 702">
          <a:extLst>
            <a:ext uri="{FF2B5EF4-FFF2-40B4-BE49-F238E27FC236}">
              <a16:creationId xmlns:a16="http://schemas.microsoft.com/office/drawing/2014/main" id="{4469A15B-2389-4689-8FA3-88E49882AA9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19" name="Rectangle 702">
          <a:extLst>
            <a:ext uri="{FF2B5EF4-FFF2-40B4-BE49-F238E27FC236}">
              <a16:creationId xmlns:a16="http://schemas.microsoft.com/office/drawing/2014/main" id="{0E36E082-D18B-400A-8FD3-001011FE879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20" name="Rectangle 702">
          <a:extLst>
            <a:ext uri="{FF2B5EF4-FFF2-40B4-BE49-F238E27FC236}">
              <a16:creationId xmlns:a16="http://schemas.microsoft.com/office/drawing/2014/main" id="{C0B6683F-11D2-442E-98C6-AECCE79BB12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21" name="Rectangle 702">
          <a:extLst>
            <a:ext uri="{FF2B5EF4-FFF2-40B4-BE49-F238E27FC236}">
              <a16:creationId xmlns:a16="http://schemas.microsoft.com/office/drawing/2014/main" id="{FCB31B50-A093-4530-AFC9-D543D3002AE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22" name="Rectangle 702">
          <a:extLst>
            <a:ext uri="{FF2B5EF4-FFF2-40B4-BE49-F238E27FC236}">
              <a16:creationId xmlns:a16="http://schemas.microsoft.com/office/drawing/2014/main" id="{91540DC7-3226-441B-87C0-849C8A5EAE6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23" name="Rectangle 702">
          <a:extLst>
            <a:ext uri="{FF2B5EF4-FFF2-40B4-BE49-F238E27FC236}">
              <a16:creationId xmlns:a16="http://schemas.microsoft.com/office/drawing/2014/main" id="{01E8865E-023B-40F2-93B4-BB04DD7095B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24" name="Rectangle 702">
          <a:extLst>
            <a:ext uri="{FF2B5EF4-FFF2-40B4-BE49-F238E27FC236}">
              <a16:creationId xmlns:a16="http://schemas.microsoft.com/office/drawing/2014/main" id="{44D614AD-AC47-41EA-B4AB-C5A4ADAF0B2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25" name="Rectangle 702">
          <a:extLst>
            <a:ext uri="{FF2B5EF4-FFF2-40B4-BE49-F238E27FC236}">
              <a16:creationId xmlns:a16="http://schemas.microsoft.com/office/drawing/2014/main" id="{9363A7B8-5D36-4B0B-97B0-A851EB23757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26" name="Rectangle 702">
          <a:extLst>
            <a:ext uri="{FF2B5EF4-FFF2-40B4-BE49-F238E27FC236}">
              <a16:creationId xmlns:a16="http://schemas.microsoft.com/office/drawing/2014/main" id="{2973B48D-5671-4CE2-8B38-8F0AE4387E9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27" name="Rectangle 702">
          <a:extLst>
            <a:ext uri="{FF2B5EF4-FFF2-40B4-BE49-F238E27FC236}">
              <a16:creationId xmlns:a16="http://schemas.microsoft.com/office/drawing/2014/main" id="{FB5E93D9-B97C-4E31-B122-87035C2D5C2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28" name="Rectangle 702">
          <a:extLst>
            <a:ext uri="{FF2B5EF4-FFF2-40B4-BE49-F238E27FC236}">
              <a16:creationId xmlns:a16="http://schemas.microsoft.com/office/drawing/2014/main" id="{C49CE568-1D6D-44F9-8A99-F322867F5BD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29" name="Rectangle 702">
          <a:extLst>
            <a:ext uri="{FF2B5EF4-FFF2-40B4-BE49-F238E27FC236}">
              <a16:creationId xmlns:a16="http://schemas.microsoft.com/office/drawing/2014/main" id="{6653A6D1-E999-4598-8C50-42262FC5440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30" name="Rectangle 702">
          <a:extLst>
            <a:ext uri="{FF2B5EF4-FFF2-40B4-BE49-F238E27FC236}">
              <a16:creationId xmlns:a16="http://schemas.microsoft.com/office/drawing/2014/main" id="{8A1B6501-60B1-48AD-99D7-D223AA6ABC2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31" name="Rectangle 702">
          <a:extLst>
            <a:ext uri="{FF2B5EF4-FFF2-40B4-BE49-F238E27FC236}">
              <a16:creationId xmlns:a16="http://schemas.microsoft.com/office/drawing/2014/main" id="{E092B6BD-34EA-4A9D-99F9-87D7AE1BF87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32" name="Rectangle 702">
          <a:extLst>
            <a:ext uri="{FF2B5EF4-FFF2-40B4-BE49-F238E27FC236}">
              <a16:creationId xmlns:a16="http://schemas.microsoft.com/office/drawing/2014/main" id="{09C27706-383D-46BC-BA29-B539700535D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33" name="Rectangle 702">
          <a:extLst>
            <a:ext uri="{FF2B5EF4-FFF2-40B4-BE49-F238E27FC236}">
              <a16:creationId xmlns:a16="http://schemas.microsoft.com/office/drawing/2014/main" id="{EBE175C9-56C1-4B3D-A3FE-C47207D516B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34" name="Rectangle 702">
          <a:extLst>
            <a:ext uri="{FF2B5EF4-FFF2-40B4-BE49-F238E27FC236}">
              <a16:creationId xmlns:a16="http://schemas.microsoft.com/office/drawing/2014/main" id="{2913F45E-2C31-431C-AE65-D936848693A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35" name="Rectangle 702">
          <a:extLst>
            <a:ext uri="{FF2B5EF4-FFF2-40B4-BE49-F238E27FC236}">
              <a16:creationId xmlns:a16="http://schemas.microsoft.com/office/drawing/2014/main" id="{6E12B8F8-DBF8-42C6-AE50-3B08B6A6A56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36" name="Rectangle 702">
          <a:extLst>
            <a:ext uri="{FF2B5EF4-FFF2-40B4-BE49-F238E27FC236}">
              <a16:creationId xmlns:a16="http://schemas.microsoft.com/office/drawing/2014/main" id="{ABEB6690-A7D9-41BD-8EFC-84B3A0A322C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37" name="Rectangle 702">
          <a:extLst>
            <a:ext uri="{FF2B5EF4-FFF2-40B4-BE49-F238E27FC236}">
              <a16:creationId xmlns:a16="http://schemas.microsoft.com/office/drawing/2014/main" id="{AF98D69A-2CD0-4C5E-8F8C-E6A49DCF73C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38" name="Rectangle 702">
          <a:extLst>
            <a:ext uri="{FF2B5EF4-FFF2-40B4-BE49-F238E27FC236}">
              <a16:creationId xmlns:a16="http://schemas.microsoft.com/office/drawing/2014/main" id="{30E20150-D415-4DC9-A141-9091D99ADBD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39" name="Rectangle 702">
          <a:extLst>
            <a:ext uri="{FF2B5EF4-FFF2-40B4-BE49-F238E27FC236}">
              <a16:creationId xmlns:a16="http://schemas.microsoft.com/office/drawing/2014/main" id="{895D346E-E7F5-4601-8AEE-A06A012309B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40" name="Rectangle 702">
          <a:extLst>
            <a:ext uri="{FF2B5EF4-FFF2-40B4-BE49-F238E27FC236}">
              <a16:creationId xmlns:a16="http://schemas.microsoft.com/office/drawing/2014/main" id="{63CF1A45-231B-438C-B09D-B71A2F09F0D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41" name="Rectangle 702">
          <a:extLst>
            <a:ext uri="{FF2B5EF4-FFF2-40B4-BE49-F238E27FC236}">
              <a16:creationId xmlns:a16="http://schemas.microsoft.com/office/drawing/2014/main" id="{4CA5AD7B-314B-4B73-B53D-CE23F3946FB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42" name="Rectangle 702">
          <a:extLst>
            <a:ext uri="{FF2B5EF4-FFF2-40B4-BE49-F238E27FC236}">
              <a16:creationId xmlns:a16="http://schemas.microsoft.com/office/drawing/2014/main" id="{34DBF357-F0BE-4F07-90B5-FD00D3B6B9D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43" name="Rectangle 702">
          <a:extLst>
            <a:ext uri="{FF2B5EF4-FFF2-40B4-BE49-F238E27FC236}">
              <a16:creationId xmlns:a16="http://schemas.microsoft.com/office/drawing/2014/main" id="{E4C5AB87-8726-427D-9131-375ACF32652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44" name="Rectangle 702">
          <a:extLst>
            <a:ext uri="{FF2B5EF4-FFF2-40B4-BE49-F238E27FC236}">
              <a16:creationId xmlns:a16="http://schemas.microsoft.com/office/drawing/2014/main" id="{EBA40BAB-A6B3-4EAD-804A-4A37DFB4410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45" name="Rectangle 702">
          <a:extLst>
            <a:ext uri="{FF2B5EF4-FFF2-40B4-BE49-F238E27FC236}">
              <a16:creationId xmlns:a16="http://schemas.microsoft.com/office/drawing/2014/main" id="{4AF1F3BD-8652-4728-AF19-290046A590D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46" name="Rectangle 702">
          <a:extLst>
            <a:ext uri="{FF2B5EF4-FFF2-40B4-BE49-F238E27FC236}">
              <a16:creationId xmlns:a16="http://schemas.microsoft.com/office/drawing/2014/main" id="{59AE0B9B-4530-4EE8-B102-69370C1C3EC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47" name="Rectangle 702">
          <a:extLst>
            <a:ext uri="{FF2B5EF4-FFF2-40B4-BE49-F238E27FC236}">
              <a16:creationId xmlns:a16="http://schemas.microsoft.com/office/drawing/2014/main" id="{A6FEAF9D-E3DC-404B-81F3-5A5712CEEED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48" name="Rectangle 702">
          <a:extLst>
            <a:ext uri="{FF2B5EF4-FFF2-40B4-BE49-F238E27FC236}">
              <a16:creationId xmlns:a16="http://schemas.microsoft.com/office/drawing/2014/main" id="{07A5B73F-AF3B-4825-940A-03E040EA917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49" name="Rectangle 702">
          <a:extLst>
            <a:ext uri="{FF2B5EF4-FFF2-40B4-BE49-F238E27FC236}">
              <a16:creationId xmlns:a16="http://schemas.microsoft.com/office/drawing/2014/main" id="{B32F034C-9741-4841-A273-BCF35AB8F39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50" name="Rectangle 702">
          <a:extLst>
            <a:ext uri="{FF2B5EF4-FFF2-40B4-BE49-F238E27FC236}">
              <a16:creationId xmlns:a16="http://schemas.microsoft.com/office/drawing/2014/main" id="{744DB806-D63D-4F2C-8DBD-4547C1370B9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51" name="Rectangle 702">
          <a:extLst>
            <a:ext uri="{FF2B5EF4-FFF2-40B4-BE49-F238E27FC236}">
              <a16:creationId xmlns:a16="http://schemas.microsoft.com/office/drawing/2014/main" id="{45FE40C2-A1D7-4607-8AE4-472F40D30D3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52" name="Rectangle 702">
          <a:extLst>
            <a:ext uri="{FF2B5EF4-FFF2-40B4-BE49-F238E27FC236}">
              <a16:creationId xmlns:a16="http://schemas.microsoft.com/office/drawing/2014/main" id="{FCB2A004-83A4-4DC2-9EC6-886001BC425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53" name="Rectangle 702">
          <a:extLst>
            <a:ext uri="{FF2B5EF4-FFF2-40B4-BE49-F238E27FC236}">
              <a16:creationId xmlns:a16="http://schemas.microsoft.com/office/drawing/2014/main" id="{B23B1B37-9228-42D2-994E-87A4AE03865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54" name="Rectangle 702">
          <a:extLst>
            <a:ext uri="{FF2B5EF4-FFF2-40B4-BE49-F238E27FC236}">
              <a16:creationId xmlns:a16="http://schemas.microsoft.com/office/drawing/2014/main" id="{45AE818E-B691-433E-8195-7F6C94BADF6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55" name="Rectangle 702">
          <a:extLst>
            <a:ext uri="{FF2B5EF4-FFF2-40B4-BE49-F238E27FC236}">
              <a16:creationId xmlns:a16="http://schemas.microsoft.com/office/drawing/2014/main" id="{AFC4AD70-7A38-4251-8A6A-7D010261386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56" name="Rectangle 702">
          <a:extLst>
            <a:ext uri="{FF2B5EF4-FFF2-40B4-BE49-F238E27FC236}">
              <a16:creationId xmlns:a16="http://schemas.microsoft.com/office/drawing/2014/main" id="{B30EF1B2-8E7B-496C-8CE1-0FFD99B9EE4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57" name="Rectangle 702">
          <a:extLst>
            <a:ext uri="{FF2B5EF4-FFF2-40B4-BE49-F238E27FC236}">
              <a16:creationId xmlns:a16="http://schemas.microsoft.com/office/drawing/2014/main" id="{B748A8DD-EB9B-45C0-80C5-03C888D8E19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58" name="Rectangle 702">
          <a:extLst>
            <a:ext uri="{FF2B5EF4-FFF2-40B4-BE49-F238E27FC236}">
              <a16:creationId xmlns:a16="http://schemas.microsoft.com/office/drawing/2014/main" id="{CB840661-C057-4043-BCDF-5DF42463A50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59" name="Rectangle 702">
          <a:extLst>
            <a:ext uri="{FF2B5EF4-FFF2-40B4-BE49-F238E27FC236}">
              <a16:creationId xmlns:a16="http://schemas.microsoft.com/office/drawing/2014/main" id="{3D871107-B991-4861-A980-42B1B2415DD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60" name="Rectangle 702">
          <a:extLst>
            <a:ext uri="{FF2B5EF4-FFF2-40B4-BE49-F238E27FC236}">
              <a16:creationId xmlns:a16="http://schemas.microsoft.com/office/drawing/2014/main" id="{EFEAE02C-4180-43A8-8605-0B6460BD4F3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61" name="Rectangle 702">
          <a:extLst>
            <a:ext uri="{FF2B5EF4-FFF2-40B4-BE49-F238E27FC236}">
              <a16:creationId xmlns:a16="http://schemas.microsoft.com/office/drawing/2014/main" id="{40026BF0-FB88-4AE9-BFF6-33A4F50DD22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62" name="Rectangle 702">
          <a:extLst>
            <a:ext uri="{FF2B5EF4-FFF2-40B4-BE49-F238E27FC236}">
              <a16:creationId xmlns:a16="http://schemas.microsoft.com/office/drawing/2014/main" id="{996C4E2C-AD16-4365-8712-D1B96156195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63" name="Rectangle 702">
          <a:extLst>
            <a:ext uri="{FF2B5EF4-FFF2-40B4-BE49-F238E27FC236}">
              <a16:creationId xmlns:a16="http://schemas.microsoft.com/office/drawing/2014/main" id="{BD724B60-2BE1-4CE9-8705-AA45AC9F862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64" name="Rectangle 702">
          <a:extLst>
            <a:ext uri="{FF2B5EF4-FFF2-40B4-BE49-F238E27FC236}">
              <a16:creationId xmlns:a16="http://schemas.microsoft.com/office/drawing/2014/main" id="{2BC444D9-FAE7-403C-B571-11ADDD71413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65" name="Rectangle 702">
          <a:extLst>
            <a:ext uri="{FF2B5EF4-FFF2-40B4-BE49-F238E27FC236}">
              <a16:creationId xmlns:a16="http://schemas.microsoft.com/office/drawing/2014/main" id="{26DE0353-35FC-4688-9257-25CB9B030E7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66" name="Rectangle 702">
          <a:extLst>
            <a:ext uri="{FF2B5EF4-FFF2-40B4-BE49-F238E27FC236}">
              <a16:creationId xmlns:a16="http://schemas.microsoft.com/office/drawing/2014/main" id="{847CC42F-C2CF-4878-BD63-4C64BD95F7B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67" name="Rectangle 702">
          <a:extLst>
            <a:ext uri="{FF2B5EF4-FFF2-40B4-BE49-F238E27FC236}">
              <a16:creationId xmlns:a16="http://schemas.microsoft.com/office/drawing/2014/main" id="{F8E9B027-FED5-402E-97F6-FA0DF8A39A0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68" name="Rectangle 702">
          <a:extLst>
            <a:ext uri="{FF2B5EF4-FFF2-40B4-BE49-F238E27FC236}">
              <a16:creationId xmlns:a16="http://schemas.microsoft.com/office/drawing/2014/main" id="{150A909C-FA28-4597-909C-C6981D3A576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69" name="Rectangle 702">
          <a:extLst>
            <a:ext uri="{FF2B5EF4-FFF2-40B4-BE49-F238E27FC236}">
              <a16:creationId xmlns:a16="http://schemas.microsoft.com/office/drawing/2014/main" id="{F836C0A2-A3A3-4537-BAC8-7F4697A2B99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70" name="Rectangle 702">
          <a:extLst>
            <a:ext uri="{FF2B5EF4-FFF2-40B4-BE49-F238E27FC236}">
              <a16:creationId xmlns:a16="http://schemas.microsoft.com/office/drawing/2014/main" id="{CD0FBAAB-C1D8-45DB-BFF7-56761D90AB1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71" name="Rectangle 702">
          <a:extLst>
            <a:ext uri="{FF2B5EF4-FFF2-40B4-BE49-F238E27FC236}">
              <a16:creationId xmlns:a16="http://schemas.microsoft.com/office/drawing/2014/main" id="{01E4077D-AD65-40AA-A6B9-FA4868595A6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72" name="Rectangle 702">
          <a:extLst>
            <a:ext uri="{FF2B5EF4-FFF2-40B4-BE49-F238E27FC236}">
              <a16:creationId xmlns:a16="http://schemas.microsoft.com/office/drawing/2014/main" id="{671B2E9B-4A79-4AF4-B282-3E8E8F4B1CA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73" name="Rectangle 702">
          <a:extLst>
            <a:ext uri="{FF2B5EF4-FFF2-40B4-BE49-F238E27FC236}">
              <a16:creationId xmlns:a16="http://schemas.microsoft.com/office/drawing/2014/main" id="{BCFB2B1E-4CA6-4C49-B313-2838A86F25D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74" name="Rectangle 702">
          <a:extLst>
            <a:ext uri="{FF2B5EF4-FFF2-40B4-BE49-F238E27FC236}">
              <a16:creationId xmlns:a16="http://schemas.microsoft.com/office/drawing/2014/main" id="{54DD1908-1C49-4437-AE87-5451338E810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75" name="Rectangle 702">
          <a:extLst>
            <a:ext uri="{FF2B5EF4-FFF2-40B4-BE49-F238E27FC236}">
              <a16:creationId xmlns:a16="http://schemas.microsoft.com/office/drawing/2014/main" id="{367B8903-FCAE-470B-BFDF-46A8EF9792D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76" name="Rectangle 702">
          <a:extLst>
            <a:ext uri="{FF2B5EF4-FFF2-40B4-BE49-F238E27FC236}">
              <a16:creationId xmlns:a16="http://schemas.microsoft.com/office/drawing/2014/main" id="{B70A2EE5-D404-456C-BBBB-9183A46735B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77" name="Rectangle 702">
          <a:extLst>
            <a:ext uri="{FF2B5EF4-FFF2-40B4-BE49-F238E27FC236}">
              <a16:creationId xmlns:a16="http://schemas.microsoft.com/office/drawing/2014/main" id="{F345B2C6-2E06-49AF-9475-4F487EEE3DB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78" name="Rectangle 702">
          <a:extLst>
            <a:ext uri="{FF2B5EF4-FFF2-40B4-BE49-F238E27FC236}">
              <a16:creationId xmlns:a16="http://schemas.microsoft.com/office/drawing/2014/main" id="{76B95C9B-6C83-42D7-83A6-E9598DCE13F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79" name="Rectangle 702">
          <a:extLst>
            <a:ext uri="{FF2B5EF4-FFF2-40B4-BE49-F238E27FC236}">
              <a16:creationId xmlns:a16="http://schemas.microsoft.com/office/drawing/2014/main" id="{9679E7AE-F8D1-41FE-B38A-E0FAA9328EB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80" name="Rectangle 702">
          <a:extLst>
            <a:ext uri="{FF2B5EF4-FFF2-40B4-BE49-F238E27FC236}">
              <a16:creationId xmlns:a16="http://schemas.microsoft.com/office/drawing/2014/main" id="{2CE797B0-8E56-4255-8B69-59C72129FAB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81" name="Rectangle 702">
          <a:extLst>
            <a:ext uri="{FF2B5EF4-FFF2-40B4-BE49-F238E27FC236}">
              <a16:creationId xmlns:a16="http://schemas.microsoft.com/office/drawing/2014/main" id="{2697C1E1-4DDA-431C-BD41-A66A4AABF87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82" name="Rectangle 702">
          <a:extLst>
            <a:ext uri="{FF2B5EF4-FFF2-40B4-BE49-F238E27FC236}">
              <a16:creationId xmlns:a16="http://schemas.microsoft.com/office/drawing/2014/main" id="{7AA2D19F-9FAD-4002-8E21-BFA59DF246A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83" name="Rectangle 702">
          <a:extLst>
            <a:ext uri="{FF2B5EF4-FFF2-40B4-BE49-F238E27FC236}">
              <a16:creationId xmlns:a16="http://schemas.microsoft.com/office/drawing/2014/main" id="{90E68219-A486-4E4E-888E-8F8573DF421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84" name="Rectangle 702">
          <a:extLst>
            <a:ext uri="{FF2B5EF4-FFF2-40B4-BE49-F238E27FC236}">
              <a16:creationId xmlns:a16="http://schemas.microsoft.com/office/drawing/2014/main" id="{1C974670-F873-489E-8EDA-C40F87D5AB7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85" name="Rectangle 702">
          <a:extLst>
            <a:ext uri="{FF2B5EF4-FFF2-40B4-BE49-F238E27FC236}">
              <a16:creationId xmlns:a16="http://schemas.microsoft.com/office/drawing/2014/main" id="{B04CC5CB-BD50-44CF-9AFB-C75C1A01422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86" name="Rectangle 702">
          <a:extLst>
            <a:ext uri="{FF2B5EF4-FFF2-40B4-BE49-F238E27FC236}">
              <a16:creationId xmlns:a16="http://schemas.microsoft.com/office/drawing/2014/main" id="{F5FA2C1C-10AF-4CA8-91D7-8830F95F7B8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87" name="Rectangle 702">
          <a:extLst>
            <a:ext uri="{FF2B5EF4-FFF2-40B4-BE49-F238E27FC236}">
              <a16:creationId xmlns:a16="http://schemas.microsoft.com/office/drawing/2014/main" id="{940541D0-31D3-4DDD-B55C-506D4B6E899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88" name="Rectangle 702">
          <a:extLst>
            <a:ext uri="{FF2B5EF4-FFF2-40B4-BE49-F238E27FC236}">
              <a16:creationId xmlns:a16="http://schemas.microsoft.com/office/drawing/2014/main" id="{C2578950-0370-4AC8-AF17-61BCCA23763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89" name="Rectangle 702">
          <a:extLst>
            <a:ext uri="{FF2B5EF4-FFF2-40B4-BE49-F238E27FC236}">
              <a16:creationId xmlns:a16="http://schemas.microsoft.com/office/drawing/2014/main" id="{97FDAC5B-F477-4F8F-A7C4-2D59CAAD9AC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90" name="Rectangle 702">
          <a:extLst>
            <a:ext uri="{FF2B5EF4-FFF2-40B4-BE49-F238E27FC236}">
              <a16:creationId xmlns:a16="http://schemas.microsoft.com/office/drawing/2014/main" id="{97C2DBB4-38AF-4801-895F-5DDAE2A9CE3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91" name="Rectangle 702">
          <a:extLst>
            <a:ext uri="{FF2B5EF4-FFF2-40B4-BE49-F238E27FC236}">
              <a16:creationId xmlns:a16="http://schemas.microsoft.com/office/drawing/2014/main" id="{284FC501-3C3F-4B74-ACB7-135C84DA83E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92" name="Rectangle 702">
          <a:extLst>
            <a:ext uri="{FF2B5EF4-FFF2-40B4-BE49-F238E27FC236}">
              <a16:creationId xmlns:a16="http://schemas.microsoft.com/office/drawing/2014/main" id="{7D440B38-AD24-4873-B3A3-40889F786C3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93" name="Rectangle 702">
          <a:extLst>
            <a:ext uri="{FF2B5EF4-FFF2-40B4-BE49-F238E27FC236}">
              <a16:creationId xmlns:a16="http://schemas.microsoft.com/office/drawing/2014/main" id="{EF0486A1-0E40-4EA9-A6B0-47CF5B47C9C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94" name="Rectangle 702">
          <a:extLst>
            <a:ext uri="{FF2B5EF4-FFF2-40B4-BE49-F238E27FC236}">
              <a16:creationId xmlns:a16="http://schemas.microsoft.com/office/drawing/2014/main" id="{3151D0DA-79C9-4993-9EA8-87B7F1B77B5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95" name="Rectangle 702">
          <a:extLst>
            <a:ext uri="{FF2B5EF4-FFF2-40B4-BE49-F238E27FC236}">
              <a16:creationId xmlns:a16="http://schemas.microsoft.com/office/drawing/2014/main" id="{8DDAD96D-E4CE-4E91-82C0-C991CCCB944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96" name="Rectangle 702">
          <a:extLst>
            <a:ext uri="{FF2B5EF4-FFF2-40B4-BE49-F238E27FC236}">
              <a16:creationId xmlns:a16="http://schemas.microsoft.com/office/drawing/2014/main" id="{08F01906-93DC-4131-B84D-49733688CBF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97" name="Rectangle 702">
          <a:extLst>
            <a:ext uri="{FF2B5EF4-FFF2-40B4-BE49-F238E27FC236}">
              <a16:creationId xmlns:a16="http://schemas.microsoft.com/office/drawing/2014/main" id="{E14F6972-2BD7-4082-8943-FC17D54DEAD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98" name="Rectangle 702">
          <a:extLst>
            <a:ext uri="{FF2B5EF4-FFF2-40B4-BE49-F238E27FC236}">
              <a16:creationId xmlns:a16="http://schemas.microsoft.com/office/drawing/2014/main" id="{11818409-A11D-4FE2-AD80-7C8E01854E6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299" name="Rectangle 702">
          <a:extLst>
            <a:ext uri="{FF2B5EF4-FFF2-40B4-BE49-F238E27FC236}">
              <a16:creationId xmlns:a16="http://schemas.microsoft.com/office/drawing/2014/main" id="{CC7C138D-5D8F-44E9-B144-4131A3A8CD7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00" name="Rectangle 702">
          <a:extLst>
            <a:ext uri="{FF2B5EF4-FFF2-40B4-BE49-F238E27FC236}">
              <a16:creationId xmlns:a16="http://schemas.microsoft.com/office/drawing/2014/main" id="{82BF64BA-821D-4098-A277-B4305FCB814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01" name="Rectangle 702">
          <a:extLst>
            <a:ext uri="{FF2B5EF4-FFF2-40B4-BE49-F238E27FC236}">
              <a16:creationId xmlns:a16="http://schemas.microsoft.com/office/drawing/2014/main" id="{6375D59F-F778-484C-93DF-66152B448AB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02" name="Rectangle 702">
          <a:extLst>
            <a:ext uri="{FF2B5EF4-FFF2-40B4-BE49-F238E27FC236}">
              <a16:creationId xmlns:a16="http://schemas.microsoft.com/office/drawing/2014/main" id="{DA2CA133-4988-41C0-8A35-59464F845D9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03" name="Rectangle 702">
          <a:extLst>
            <a:ext uri="{FF2B5EF4-FFF2-40B4-BE49-F238E27FC236}">
              <a16:creationId xmlns:a16="http://schemas.microsoft.com/office/drawing/2014/main" id="{10145B56-341F-4B66-9F43-EA53073040F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04" name="Rectangle 702">
          <a:extLst>
            <a:ext uri="{FF2B5EF4-FFF2-40B4-BE49-F238E27FC236}">
              <a16:creationId xmlns:a16="http://schemas.microsoft.com/office/drawing/2014/main" id="{132379E7-5F80-4348-9809-4DACB1087BF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05" name="Rectangle 702">
          <a:extLst>
            <a:ext uri="{FF2B5EF4-FFF2-40B4-BE49-F238E27FC236}">
              <a16:creationId xmlns:a16="http://schemas.microsoft.com/office/drawing/2014/main" id="{7983A9B4-C660-4CC3-B3AF-C82F9CF9F14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06" name="Rectangle 702">
          <a:extLst>
            <a:ext uri="{FF2B5EF4-FFF2-40B4-BE49-F238E27FC236}">
              <a16:creationId xmlns:a16="http://schemas.microsoft.com/office/drawing/2014/main" id="{869A92E3-DDCF-4789-80CE-5A53920DA8E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07" name="Rectangle 702">
          <a:extLst>
            <a:ext uri="{FF2B5EF4-FFF2-40B4-BE49-F238E27FC236}">
              <a16:creationId xmlns:a16="http://schemas.microsoft.com/office/drawing/2014/main" id="{218978ED-A844-443F-988A-A6F337EAD27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08" name="Rectangle 702">
          <a:extLst>
            <a:ext uri="{FF2B5EF4-FFF2-40B4-BE49-F238E27FC236}">
              <a16:creationId xmlns:a16="http://schemas.microsoft.com/office/drawing/2014/main" id="{3CCCCA68-EA0F-43DB-92E8-6B33218AF97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09" name="Rectangle 702">
          <a:extLst>
            <a:ext uri="{FF2B5EF4-FFF2-40B4-BE49-F238E27FC236}">
              <a16:creationId xmlns:a16="http://schemas.microsoft.com/office/drawing/2014/main" id="{16A00277-88F7-490E-B407-0385E9706C4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10" name="Rectangle 702">
          <a:extLst>
            <a:ext uri="{FF2B5EF4-FFF2-40B4-BE49-F238E27FC236}">
              <a16:creationId xmlns:a16="http://schemas.microsoft.com/office/drawing/2014/main" id="{509878A6-C541-4ADA-85CA-B3FF6E126EB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11" name="Rectangle 702">
          <a:extLst>
            <a:ext uri="{FF2B5EF4-FFF2-40B4-BE49-F238E27FC236}">
              <a16:creationId xmlns:a16="http://schemas.microsoft.com/office/drawing/2014/main" id="{ABA7E90A-B11E-417B-A313-625A4CC23A4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12" name="Rectangle 702">
          <a:extLst>
            <a:ext uri="{FF2B5EF4-FFF2-40B4-BE49-F238E27FC236}">
              <a16:creationId xmlns:a16="http://schemas.microsoft.com/office/drawing/2014/main" id="{8E3BF799-BF63-4DCB-9B05-CEE9BFCEDD3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13" name="Rectangle 702">
          <a:extLst>
            <a:ext uri="{FF2B5EF4-FFF2-40B4-BE49-F238E27FC236}">
              <a16:creationId xmlns:a16="http://schemas.microsoft.com/office/drawing/2014/main" id="{4B5A1BF7-7374-4AB9-95ED-18E4A9023D7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14" name="Rectangle 702">
          <a:extLst>
            <a:ext uri="{FF2B5EF4-FFF2-40B4-BE49-F238E27FC236}">
              <a16:creationId xmlns:a16="http://schemas.microsoft.com/office/drawing/2014/main" id="{5F814C99-7244-43AA-AD9B-15A9A01DEE1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15" name="Rectangle 702">
          <a:extLst>
            <a:ext uri="{FF2B5EF4-FFF2-40B4-BE49-F238E27FC236}">
              <a16:creationId xmlns:a16="http://schemas.microsoft.com/office/drawing/2014/main" id="{5EC59D2C-E303-4CB6-B0BF-8DADB79C675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16" name="Rectangle 702">
          <a:extLst>
            <a:ext uri="{FF2B5EF4-FFF2-40B4-BE49-F238E27FC236}">
              <a16:creationId xmlns:a16="http://schemas.microsoft.com/office/drawing/2014/main" id="{2F3895F3-1FCF-4530-A57E-1C699BF558D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17" name="Rectangle 702">
          <a:extLst>
            <a:ext uri="{FF2B5EF4-FFF2-40B4-BE49-F238E27FC236}">
              <a16:creationId xmlns:a16="http://schemas.microsoft.com/office/drawing/2014/main" id="{40F5692F-9484-4C42-8ED7-707A48F6FA6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18" name="Rectangle 702">
          <a:extLst>
            <a:ext uri="{FF2B5EF4-FFF2-40B4-BE49-F238E27FC236}">
              <a16:creationId xmlns:a16="http://schemas.microsoft.com/office/drawing/2014/main" id="{9811856C-DD63-498F-BC97-307CC2A93A5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19" name="Rectangle 702">
          <a:extLst>
            <a:ext uri="{FF2B5EF4-FFF2-40B4-BE49-F238E27FC236}">
              <a16:creationId xmlns:a16="http://schemas.microsoft.com/office/drawing/2014/main" id="{122E12DF-09DE-4B12-9E43-67F0232B39F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20" name="Rectangle 702">
          <a:extLst>
            <a:ext uri="{FF2B5EF4-FFF2-40B4-BE49-F238E27FC236}">
              <a16:creationId xmlns:a16="http://schemas.microsoft.com/office/drawing/2014/main" id="{51DBB3ED-D5F3-4A88-888C-DB7B07E633E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21" name="Rectangle 702">
          <a:extLst>
            <a:ext uri="{FF2B5EF4-FFF2-40B4-BE49-F238E27FC236}">
              <a16:creationId xmlns:a16="http://schemas.microsoft.com/office/drawing/2014/main" id="{8DD37858-70F1-47E2-9E4D-A6544670878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22" name="Rectangle 702">
          <a:extLst>
            <a:ext uri="{FF2B5EF4-FFF2-40B4-BE49-F238E27FC236}">
              <a16:creationId xmlns:a16="http://schemas.microsoft.com/office/drawing/2014/main" id="{DB352087-3EF1-41AC-94A3-E8549BEC25F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23" name="Rectangle 702">
          <a:extLst>
            <a:ext uri="{FF2B5EF4-FFF2-40B4-BE49-F238E27FC236}">
              <a16:creationId xmlns:a16="http://schemas.microsoft.com/office/drawing/2014/main" id="{84E4A98B-6931-4F6E-A8FC-37B78F2B242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24" name="Rectangle 702">
          <a:extLst>
            <a:ext uri="{FF2B5EF4-FFF2-40B4-BE49-F238E27FC236}">
              <a16:creationId xmlns:a16="http://schemas.microsoft.com/office/drawing/2014/main" id="{7E1C0415-E1BC-4730-A770-97E5BB732EF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25" name="Rectangle 702">
          <a:extLst>
            <a:ext uri="{FF2B5EF4-FFF2-40B4-BE49-F238E27FC236}">
              <a16:creationId xmlns:a16="http://schemas.microsoft.com/office/drawing/2014/main" id="{376F1E4D-75FE-43BC-AB24-5061683BB6D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26" name="Rectangle 702">
          <a:extLst>
            <a:ext uri="{FF2B5EF4-FFF2-40B4-BE49-F238E27FC236}">
              <a16:creationId xmlns:a16="http://schemas.microsoft.com/office/drawing/2014/main" id="{089B6407-418B-42D1-97C8-A394A842089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27" name="Rectangle 702">
          <a:extLst>
            <a:ext uri="{FF2B5EF4-FFF2-40B4-BE49-F238E27FC236}">
              <a16:creationId xmlns:a16="http://schemas.microsoft.com/office/drawing/2014/main" id="{12D4CA74-8631-49F0-AD15-4D1BCEB5C57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28" name="Rectangle 702">
          <a:extLst>
            <a:ext uri="{FF2B5EF4-FFF2-40B4-BE49-F238E27FC236}">
              <a16:creationId xmlns:a16="http://schemas.microsoft.com/office/drawing/2014/main" id="{E1427B16-C9FE-4373-A6C6-93C4965376F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29" name="Rectangle 702">
          <a:extLst>
            <a:ext uri="{FF2B5EF4-FFF2-40B4-BE49-F238E27FC236}">
              <a16:creationId xmlns:a16="http://schemas.microsoft.com/office/drawing/2014/main" id="{EF649041-B7B8-4097-97C8-EE576E6279C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30" name="Rectangle 702">
          <a:extLst>
            <a:ext uri="{FF2B5EF4-FFF2-40B4-BE49-F238E27FC236}">
              <a16:creationId xmlns:a16="http://schemas.microsoft.com/office/drawing/2014/main" id="{2B717C90-5849-496B-AF24-C279897DB99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31" name="Rectangle 702">
          <a:extLst>
            <a:ext uri="{FF2B5EF4-FFF2-40B4-BE49-F238E27FC236}">
              <a16:creationId xmlns:a16="http://schemas.microsoft.com/office/drawing/2014/main" id="{9C0AD959-2D18-4054-98CD-176C2611439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32" name="Rectangle 702">
          <a:extLst>
            <a:ext uri="{FF2B5EF4-FFF2-40B4-BE49-F238E27FC236}">
              <a16:creationId xmlns:a16="http://schemas.microsoft.com/office/drawing/2014/main" id="{1BF282E9-DC69-4696-B658-1C8C5BD2560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33" name="Rectangle 702">
          <a:extLst>
            <a:ext uri="{FF2B5EF4-FFF2-40B4-BE49-F238E27FC236}">
              <a16:creationId xmlns:a16="http://schemas.microsoft.com/office/drawing/2014/main" id="{E4020523-40F3-49F2-9009-539DC849886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34" name="Rectangle 702">
          <a:extLst>
            <a:ext uri="{FF2B5EF4-FFF2-40B4-BE49-F238E27FC236}">
              <a16:creationId xmlns:a16="http://schemas.microsoft.com/office/drawing/2014/main" id="{89A0BAC3-D3A2-42C4-B4F6-4883282A5D5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35" name="Rectangle 702">
          <a:extLst>
            <a:ext uri="{FF2B5EF4-FFF2-40B4-BE49-F238E27FC236}">
              <a16:creationId xmlns:a16="http://schemas.microsoft.com/office/drawing/2014/main" id="{8317C2AC-D708-4EA6-96E9-F085C123195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36" name="Rectangle 702">
          <a:extLst>
            <a:ext uri="{FF2B5EF4-FFF2-40B4-BE49-F238E27FC236}">
              <a16:creationId xmlns:a16="http://schemas.microsoft.com/office/drawing/2014/main" id="{CD704516-53EA-4968-A6D1-896EF4452BA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37" name="Rectangle 702">
          <a:extLst>
            <a:ext uri="{FF2B5EF4-FFF2-40B4-BE49-F238E27FC236}">
              <a16:creationId xmlns:a16="http://schemas.microsoft.com/office/drawing/2014/main" id="{A64C3300-E388-4DCE-BC28-1EE7916D473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38" name="Rectangle 702">
          <a:extLst>
            <a:ext uri="{FF2B5EF4-FFF2-40B4-BE49-F238E27FC236}">
              <a16:creationId xmlns:a16="http://schemas.microsoft.com/office/drawing/2014/main" id="{2251EC20-9FCE-4A76-989B-3D5EEB5C6D4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39" name="Rectangle 702">
          <a:extLst>
            <a:ext uri="{FF2B5EF4-FFF2-40B4-BE49-F238E27FC236}">
              <a16:creationId xmlns:a16="http://schemas.microsoft.com/office/drawing/2014/main" id="{C40E0DC8-8969-4894-98A0-253D97C2266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40" name="Rectangle 702">
          <a:extLst>
            <a:ext uri="{FF2B5EF4-FFF2-40B4-BE49-F238E27FC236}">
              <a16:creationId xmlns:a16="http://schemas.microsoft.com/office/drawing/2014/main" id="{471A1274-2367-4E8D-BBC7-66FBFD3A0D8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41" name="Rectangle 702">
          <a:extLst>
            <a:ext uri="{FF2B5EF4-FFF2-40B4-BE49-F238E27FC236}">
              <a16:creationId xmlns:a16="http://schemas.microsoft.com/office/drawing/2014/main" id="{9BEA1E4B-8C6E-4A4F-8838-905B87FA69A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42" name="Rectangle 702">
          <a:extLst>
            <a:ext uri="{FF2B5EF4-FFF2-40B4-BE49-F238E27FC236}">
              <a16:creationId xmlns:a16="http://schemas.microsoft.com/office/drawing/2014/main" id="{5A3682BE-BE9C-4898-95CA-22A2B7FBD9A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43" name="Rectangle 702">
          <a:extLst>
            <a:ext uri="{FF2B5EF4-FFF2-40B4-BE49-F238E27FC236}">
              <a16:creationId xmlns:a16="http://schemas.microsoft.com/office/drawing/2014/main" id="{2270B709-E006-44B5-A921-4EF7FF94876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44" name="Rectangle 702">
          <a:extLst>
            <a:ext uri="{FF2B5EF4-FFF2-40B4-BE49-F238E27FC236}">
              <a16:creationId xmlns:a16="http://schemas.microsoft.com/office/drawing/2014/main" id="{7E66CE6B-F18E-49D9-A8D1-AB5D1BD4630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45" name="Rectangle 702">
          <a:extLst>
            <a:ext uri="{FF2B5EF4-FFF2-40B4-BE49-F238E27FC236}">
              <a16:creationId xmlns:a16="http://schemas.microsoft.com/office/drawing/2014/main" id="{FF789CB1-B89E-4982-A5B0-9B978822FB2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46" name="Rectangle 702">
          <a:extLst>
            <a:ext uri="{FF2B5EF4-FFF2-40B4-BE49-F238E27FC236}">
              <a16:creationId xmlns:a16="http://schemas.microsoft.com/office/drawing/2014/main" id="{65ED3991-37F1-427C-AB94-09FEA82FE8B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47" name="Rectangle 702">
          <a:extLst>
            <a:ext uri="{FF2B5EF4-FFF2-40B4-BE49-F238E27FC236}">
              <a16:creationId xmlns:a16="http://schemas.microsoft.com/office/drawing/2014/main" id="{DFB6540D-CC77-41CD-847B-50F9F1540F2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48" name="Rectangle 702">
          <a:extLst>
            <a:ext uri="{FF2B5EF4-FFF2-40B4-BE49-F238E27FC236}">
              <a16:creationId xmlns:a16="http://schemas.microsoft.com/office/drawing/2014/main" id="{A1E22DF9-86B2-4744-A62E-91F4E2850A7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49" name="Rectangle 702">
          <a:extLst>
            <a:ext uri="{FF2B5EF4-FFF2-40B4-BE49-F238E27FC236}">
              <a16:creationId xmlns:a16="http://schemas.microsoft.com/office/drawing/2014/main" id="{69725465-4279-4A3C-8D7A-A6224243498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50" name="Rectangle 702">
          <a:extLst>
            <a:ext uri="{FF2B5EF4-FFF2-40B4-BE49-F238E27FC236}">
              <a16:creationId xmlns:a16="http://schemas.microsoft.com/office/drawing/2014/main" id="{217643D7-5A97-4292-ABFF-051F5C6E3E4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51" name="Rectangle 702">
          <a:extLst>
            <a:ext uri="{FF2B5EF4-FFF2-40B4-BE49-F238E27FC236}">
              <a16:creationId xmlns:a16="http://schemas.microsoft.com/office/drawing/2014/main" id="{5C50A271-F541-4CD4-A951-360832436A0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52" name="Rectangle 702">
          <a:extLst>
            <a:ext uri="{FF2B5EF4-FFF2-40B4-BE49-F238E27FC236}">
              <a16:creationId xmlns:a16="http://schemas.microsoft.com/office/drawing/2014/main" id="{FEC3EFCD-4A2B-4386-9F13-9F92DFB08B5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53" name="Rectangle 702">
          <a:extLst>
            <a:ext uri="{FF2B5EF4-FFF2-40B4-BE49-F238E27FC236}">
              <a16:creationId xmlns:a16="http://schemas.microsoft.com/office/drawing/2014/main" id="{30DC0E5C-15F9-4CDA-9D4C-B199FD07AF8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54" name="Rectangle 702">
          <a:extLst>
            <a:ext uri="{FF2B5EF4-FFF2-40B4-BE49-F238E27FC236}">
              <a16:creationId xmlns:a16="http://schemas.microsoft.com/office/drawing/2014/main" id="{8162D43F-590E-409C-850B-43C05A31C85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55" name="Rectangle 702">
          <a:extLst>
            <a:ext uri="{FF2B5EF4-FFF2-40B4-BE49-F238E27FC236}">
              <a16:creationId xmlns:a16="http://schemas.microsoft.com/office/drawing/2014/main" id="{4C06B108-3B6C-4B83-851D-6C7B5379107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56" name="Rectangle 702">
          <a:extLst>
            <a:ext uri="{FF2B5EF4-FFF2-40B4-BE49-F238E27FC236}">
              <a16:creationId xmlns:a16="http://schemas.microsoft.com/office/drawing/2014/main" id="{958CCE6F-83C8-434B-919B-9783AC0A0C0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57" name="Rectangle 702">
          <a:extLst>
            <a:ext uri="{FF2B5EF4-FFF2-40B4-BE49-F238E27FC236}">
              <a16:creationId xmlns:a16="http://schemas.microsoft.com/office/drawing/2014/main" id="{5C13F484-263C-4929-8AB5-D1E1DC353D7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58" name="Rectangle 702">
          <a:extLst>
            <a:ext uri="{FF2B5EF4-FFF2-40B4-BE49-F238E27FC236}">
              <a16:creationId xmlns:a16="http://schemas.microsoft.com/office/drawing/2014/main" id="{AF25408E-04CD-45E4-9671-037A4C619A6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59" name="Rectangle 702">
          <a:extLst>
            <a:ext uri="{FF2B5EF4-FFF2-40B4-BE49-F238E27FC236}">
              <a16:creationId xmlns:a16="http://schemas.microsoft.com/office/drawing/2014/main" id="{DAC31FE6-D7ED-4FBE-BE34-CB0E5714D49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60" name="Rectangle 702">
          <a:extLst>
            <a:ext uri="{FF2B5EF4-FFF2-40B4-BE49-F238E27FC236}">
              <a16:creationId xmlns:a16="http://schemas.microsoft.com/office/drawing/2014/main" id="{E889DE25-1E8C-4517-A09C-DD07B7E3D87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61" name="Rectangle 702">
          <a:extLst>
            <a:ext uri="{FF2B5EF4-FFF2-40B4-BE49-F238E27FC236}">
              <a16:creationId xmlns:a16="http://schemas.microsoft.com/office/drawing/2014/main" id="{A92D7CCC-EF4E-4B16-B5E2-0A8B981292B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62" name="Rectangle 702">
          <a:extLst>
            <a:ext uri="{FF2B5EF4-FFF2-40B4-BE49-F238E27FC236}">
              <a16:creationId xmlns:a16="http://schemas.microsoft.com/office/drawing/2014/main" id="{46D98C6F-AFB5-4CDE-B4EB-F23D9A20C2D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63" name="Rectangle 702">
          <a:extLst>
            <a:ext uri="{FF2B5EF4-FFF2-40B4-BE49-F238E27FC236}">
              <a16:creationId xmlns:a16="http://schemas.microsoft.com/office/drawing/2014/main" id="{5491F807-8756-433E-A6B2-0CD8401089A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64" name="Rectangle 702">
          <a:extLst>
            <a:ext uri="{FF2B5EF4-FFF2-40B4-BE49-F238E27FC236}">
              <a16:creationId xmlns:a16="http://schemas.microsoft.com/office/drawing/2014/main" id="{4A6B4F80-8C52-4CD9-9C76-69FBB8D8322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65" name="Rectangle 702">
          <a:extLst>
            <a:ext uri="{FF2B5EF4-FFF2-40B4-BE49-F238E27FC236}">
              <a16:creationId xmlns:a16="http://schemas.microsoft.com/office/drawing/2014/main" id="{46016BF9-C872-4F15-8278-1DF0C49FE44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66" name="Rectangle 702">
          <a:extLst>
            <a:ext uri="{FF2B5EF4-FFF2-40B4-BE49-F238E27FC236}">
              <a16:creationId xmlns:a16="http://schemas.microsoft.com/office/drawing/2014/main" id="{500083A0-E58D-4453-9DA7-1467B381048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67" name="Rectangle 702">
          <a:extLst>
            <a:ext uri="{FF2B5EF4-FFF2-40B4-BE49-F238E27FC236}">
              <a16:creationId xmlns:a16="http://schemas.microsoft.com/office/drawing/2014/main" id="{1D7DA5E7-A46A-4F11-B292-4A3961FE4C4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68" name="Rectangle 702">
          <a:extLst>
            <a:ext uri="{FF2B5EF4-FFF2-40B4-BE49-F238E27FC236}">
              <a16:creationId xmlns:a16="http://schemas.microsoft.com/office/drawing/2014/main" id="{FEBF5275-D7E5-4779-83BD-299C484EF44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69" name="Rectangle 702">
          <a:extLst>
            <a:ext uri="{FF2B5EF4-FFF2-40B4-BE49-F238E27FC236}">
              <a16:creationId xmlns:a16="http://schemas.microsoft.com/office/drawing/2014/main" id="{FFE7B240-AA8E-44E7-9942-F8557694386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70" name="Rectangle 702">
          <a:extLst>
            <a:ext uri="{FF2B5EF4-FFF2-40B4-BE49-F238E27FC236}">
              <a16:creationId xmlns:a16="http://schemas.microsoft.com/office/drawing/2014/main" id="{5D197929-E48D-4078-97A3-5BDCFDBF589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71" name="Rectangle 702">
          <a:extLst>
            <a:ext uri="{FF2B5EF4-FFF2-40B4-BE49-F238E27FC236}">
              <a16:creationId xmlns:a16="http://schemas.microsoft.com/office/drawing/2014/main" id="{3CE7874F-5C4F-450D-BB91-074761F5199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72" name="Rectangle 702">
          <a:extLst>
            <a:ext uri="{FF2B5EF4-FFF2-40B4-BE49-F238E27FC236}">
              <a16:creationId xmlns:a16="http://schemas.microsoft.com/office/drawing/2014/main" id="{3867BD16-09FC-456D-85A7-482D91EF2AD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73" name="Rectangle 702">
          <a:extLst>
            <a:ext uri="{FF2B5EF4-FFF2-40B4-BE49-F238E27FC236}">
              <a16:creationId xmlns:a16="http://schemas.microsoft.com/office/drawing/2014/main" id="{124A39AE-6721-43AA-A196-FE8BEDDA977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74" name="Rectangle 702">
          <a:extLst>
            <a:ext uri="{FF2B5EF4-FFF2-40B4-BE49-F238E27FC236}">
              <a16:creationId xmlns:a16="http://schemas.microsoft.com/office/drawing/2014/main" id="{1A41A134-F7AF-4E46-B426-E6703BF9B0D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75" name="Rectangle 702">
          <a:extLst>
            <a:ext uri="{FF2B5EF4-FFF2-40B4-BE49-F238E27FC236}">
              <a16:creationId xmlns:a16="http://schemas.microsoft.com/office/drawing/2014/main" id="{56AA6883-6B19-4143-9F4B-DA265502B2C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76" name="Rectangle 702">
          <a:extLst>
            <a:ext uri="{FF2B5EF4-FFF2-40B4-BE49-F238E27FC236}">
              <a16:creationId xmlns:a16="http://schemas.microsoft.com/office/drawing/2014/main" id="{663C7300-803F-4E3B-9A80-1F88B7F50B0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77" name="Rectangle 702">
          <a:extLst>
            <a:ext uri="{FF2B5EF4-FFF2-40B4-BE49-F238E27FC236}">
              <a16:creationId xmlns:a16="http://schemas.microsoft.com/office/drawing/2014/main" id="{30229548-AAE0-48D6-A363-0205805C82C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78" name="Rectangle 702">
          <a:extLst>
            <a:ext uri="{FF2B5EF4-FFF2-40B4-BE49-F238E27FC236}">
              <a16:creationId xmlns:a16="http://schemas.microsoft.com/office/drawing/2014/main" id="{94D1794A-2719-4354-96F9-C89A26DBDA4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79" name="Rectangle 702">
          <a:extLst>
            <a:ext uri="{FF2B5EF4-FFF2-40B4-BE49-F238E27FC236}">
              <a16:creationId xmlns:a16="http://schemas.microsoft.com/office/drawing/2014/main" id="{D9B93E90-41B1-4A5D-B94A-444FAF862B6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80" name="Rectangle 702">
          <a:extLst>
            <a:ext uri="{FF2B5EF4-FFF2-40B4-BE49-F238E27FC236}">
              <a16:creationId xmlns:a16="http://schemas.microsoft.com/office/drawing/2014/main" id="{0954F315-C774-4612-B266-C773373E230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81" name="Rectangle 702">
          <a:extLst>
            <a:ext uri="{FF2B5EF4-FFF2-40B4-BE49-F238E27FC236}">
              <a16:creationId xmlns:a16="http://schemas.microsoft.com/office/drawing/2014/main" id="{0D10A508-089E-428C-81A3-9B2B693F0FF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82" name="Rectangle 702">
          <a:extLst>
            <a:ext uri="{FF2B5EF4-FFF2-40B4-BE49-F238E27FC236}">
              <a16:creationId xmlns:a16="http://schemas.microsoft.com/office/drawing/2014/main" id="{6191F344-3178-46DC-B5B0-FC5144B7983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83" name="Rectangle 702">
          <a:extLst>
            <a:ext uri="{FF2B5EF4-FFF2-40B4-BE49-F238E27FC236}">
              <a16:creationId xmlns:a16="http://schemas.microsoft.com/office/drawing/2014/main" id="{B59F313E-F542-47C7-8137-BAB8D3F0377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84" name="Rectangle 702">
          <a:extLst>
            <a:ext uri="{FF2B5EF4-FFF2-40B4-BE49-F238E27FC236}">
              <a16:creationId xmlns:a16="http://schemas.microsoft.com/office/drawing/2014/main" id="{DBE6C96B-D989-4093-9F10-61CBD35F88F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85" name="Rectangle 702">
          <a:extLst>
            <a:ext uri="{FF2B5EF4-FFF2-40B4-BE49-F238E27FC236}">
              <a16:creationId xmlns:a16="http://schemas.microsoft.com/office/drawing/2014/main" id="{F4A670E3-31E7-4175-8F10-CF24A033B8F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86" name="Rectangle 702">
          <a:extLst>
            <a:ext uri="{FF2B5EF4-FFF2-40B4-BE49-F238E27FC236}">
              <a16:creationId xmlns:a16="http://schemas.microsoft.com/office/drawing/2014/main" id="{E3FAD88C-27CA-41E2-B665-0C0CA550EB8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87" name="Rectangle 702">
          <a:extLst>
            <a:ext uri="{FF2B5EF4-FFF2-40B4-BE49-F238E27FC236}">
              <a16:creationId xmlns:a16="http://schemas.microsoft.com/office/drawing/2014/main" id="{B072843A-9CB0-42EE-995B-AF1128060D2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88" name="Rectangle 702">
          <a:extLst>
            <a:ext uri="{FF2B5EF4-FFF2-40B4-BE49-F238E27FC236}">
              <a16:creationId xmlns:a16="http://schemas.microsoft.com/office/drawing/2014/main" id="{4BECF5A9-9ECF-4B39-97B3-4781566FF8D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89" name="Rectangle 702">
          <a:extLst>
            <a:ext uri="{FF2B5EF4-FFF2-40B4-BE49-F238E27FC236}">
              <a16:creationId xmlns:a16="http://schemas.microsoft.com/office/drawing/2014/main" id="{829D2429-E607-47B0-856A-3BC42C82EA1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90" name="Rectangle 702">
          <a:extLst>
            <a:ext uri="{FF2B5EF4-FFF2-40B4-BE49-F238E27FC236}">
              <a16:creationId xmlns:a16="http://schemas.microsoft.com/office/drawing/2014/main" id="{EA910ACF-7066-4C66-8A9C-DC6F9A0D12A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91" name="Rectangle 702">
          <a:extLst>
            <a:ext uri="{FF2B5EF4-FFF2-40B4-BE49-F238E27FC236}">
              <a16:creationId xmlns:a16="http://schemas.microsoft.com/office/drawing/2014/main" id="{489D4E9D-50A8-4403-AD2A-3D62992D166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92" name="Rectangle 702">
          <a:extLst>
            <a:ext uri="{FF2B5EF4-FFF2-40B4-BE49-F238E27FC236}">
              <a16:creationId xmlns:a16="http://schemas.microsoft.com/office/drawing/2014/main" id="{6A913D45-E7A4-4700-95E5-C8B477ABDAC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93" name="Rectangle 702">
          <a:extLst>
            <a:ext uri="{FF2B5EF4-FFF2-40B4-BE49-F238E27FC236}">
              <a16:creationId xmlns:a16="http://schemas.microsoft.com/office/drawing/2014/main" id="{C7C11665-A9E5-42F3-AC52-66E6479A4CB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94" name="Rectangle 702">
          <a:extLst>
            <a:ext uri="{FF2B5EF4-FFF2-40B4-BE49-F238E27FC236}">
              <a16:creationId xmlns:a16="http://schemas.microsoft.com/office/drawing/2014/main" id="{CBE023A3-6431-4588-A3AF-11529BFD548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95" name="Rectangle 702">
          <a:extLst>
            <a:ext uri="{FF2B5EF4-FFF2-40B4-BE49-F238E27FC236}">
              <a16:creationId xmlns:a16="http://schemas.microsoft.com/office/drawing/2014/main" id="{5B0FB1A7-5BC0-40B2-998C-39BA10FC8E1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96" name="Rectangle 702">
          <a:extLst>
            <a:ext uri="{FF2B5EF4-FFF2-40B4-BE49-F238E27FC236}">
              <a16:creationId xmlns:a16="http://schemas.microsoft.com/office/drawing/2014/main" id="{47508375-1F6E-4096-9B04-7DF3304E185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97" name="Rectangle 702">
          <a:extLst>
            <a:ext uri="{FF2B5EF4-FFF2-40B4-BE49-F238E27FC236}">
              <a16:creationId xmlns:a16="http://schemas.microsoft.com/office/drawing/2014/main" id="{1A75E705-78FE-48E8-9E24-D84D0B51446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98" name="Rectangle 702">
          <a:extLst>
            <a:ext uri="{FF2B5EF4-FFF2-40B4-BE49-F238E27FC236}">
              <a16:creationId xmlns:a16="http://schemas.microsoft.com/office/drawing/2014/main" id="{0829DC6D-960C-42B4-BC7F-4AD71EC2E55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399" name="Rectangle 702">
          <a:extLst>
            <a:ext uri="{FF2B5EF4-FFF2-40B4-BE49-F238E27FC236}">
              <a16:creationId xmlns:a16="http://schemas.microsoft.com/office/drawing/2014/main" id="{B4E7E3E1-2865-498C-B2C9-C4F5AC5980F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00" name="Rectangle 702">
          <a:extLst>
            <a:ext uri="{FF2B5EF4-FFF2-40B4-BE49-F238E27FC236}">
              <a16:creationId xmlns:a16="http://schemas.microsoft.com/office/drawing/2014/main" id="{A56DFC1E-B430-48A2-B95C-5742362B6AE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01" name="Rectangle 702">
          <a:extLst>
            <a:ext uri="{FF2B5EF4-FFF2-40B4-BE49-F238E27FC236}">
              <a16:creationId xmlns:a16="http://schemas.microsoft.com/office/drawing/2014/main" id="{4930B186-208E-490E-9058-23F76FAD1C8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02" name="Rectangle 702">
          <a:extLst>
            <a:ext uri="{FF2B5EF4-FFF2-40B4-BE49-F238E27FC236}">
              <a16:creationId xmlns:a16="http://schemas.microsoft.com/office/drawing/2014/main" id="{3DA8CD1D-CC21-45F7-8FFC-47ECFF89AD7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03" name="Rectangle 702">
          <a:extLst>
            <a:ext uri="{FF2B5EF4-FFF2-40B4-BE49-F238E27FC236}">
              <a16:creationId xmlns:a16="http://schemas.microsoft.com/office/drawing/2014/main" id="{81C0E6E0-2A9E-4641-A63D-A06D25D1C86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04" name="Rectangle 702">
          <a:extLst>
            <a:ext uri="{FF2B5EF4-FFF2-40B4-BE49-F238E27FC236}">
              <a16:creationId xmlns:a16="http://schemas.microsoft.com/office/drawing/2014/main" id="{C20740F9-BCE5-474D-BFEC-119018FA86C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05" name="Rectangle 702">
          <a:extLst>
            <a:ext uri="{FF2B5EF4-FFF2-40B4-BE49-F238E27FC236}">
              <a16:creationId xmlns:a16="http://schemas.microsoft.com/office/drawing/2014/main" id="{8DAF55D0-4B0D-4F48-8772-8BBD97DEDEE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06" name="Rectangle 702">
          <a:extLst>
            <a:ext uri="{FF2B5EF4-FFF2-40B4-BE49-F238E27FC236}">
              <a16:creationId xmlns:a16="http://schemas.microsoft.com/office/drawing/2014/main" id="{724AE531-7463-42B7-8B5D-B5F5AAE720A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07" name="Rectangle 702">
          <a:extLst>
            <a:ext uri="{FF2B5EF4-FFF2-40B4-BE49-F238E27FC236}">
              <a16:creationId xmlns:a16="http://schemas.microsoft.com/office/drawing/2014/main" id="{11D0F8D3-D3FE-415C-831E-9A7BB234C6B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08" name="Rectangle 702">
          <a:extLst>
            <a:ext uri="{FF2B5EF4-FFF2-40B4-BE49-F238E27FC236}">
              <a16:creationId xmlns:a16="http://schemas.microsoft.com/office/drawing/2014/main" id="{FDC55222-29BA-45D8-B9EF-99507B71A2C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09" name="Rectangle 702">
          <a:extLst>
            <a:ext uri="{FF2B5EF4-FFF2-40B4-BE49-F238E27FC236}">
              <a16:creationId xmlns:a16="http://schemas.microsoft.com/office/drawing/2014/main" id="{DBF5ED22-D024-4B79-9DF2-35832F17CCC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10" name="Rectangle 702">
          <a:extLst>
            <a:ext uri="{FF2B5EF4-FFF2-40B4-BE49-F238E27FC236}">
              <a16:creationId xmlns:a16="http://schemas.microsoft.com/office/drawing/2014/main" id="{CC8A9C3B-9F49-43CE-9323-7D76772423B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11" name="Rectangle 702">
          <a:extLst>
            <a:ext uri="{FF2B5EF4-FFF2-40B4-BE49-F238E27FC236}">
              <a16:creationId xmlns:a16="http://schemas.microsoft.com/office/drawing/2014/main" id="{9333C09D-1D20-4EF2-90CC-A091257057E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12" name="Rectangle 702">
          <a:extLst>
            <a:ext uri="{FF2B5EF4-FFF2-40B4-BE49-F238E27FC236}">
              <a16:creationId xmlns:a16="http://schemas.microsoft.com/office/drawing/2014/main" id="{6D49A6C8-2C91-4ADD-81DF-9588616BE38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13" name="Rectangle 702">
          <a:extLst>
            <a:ext uri="{FF2B5EF4-FFF2-40B4-BE49-F238E27FC236}">
              <a16:creationId xmlns:a16="http://schemas.microsoft.com/office/drawing/2014/main" id="{A5109C24-2948-4AA2-BDED-7E1EC6E6C35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14" name="Rectangle 702">
          <a:extLst>
            <a:ext uri="{FF2B5EF4-FFF2-40B4-BE49-F238E27FC236}">
              <a16:creationId xmlns:a16="http://schemas.microsoft.com/office/drawing/2014/main" id="{507099F1-4280-48C5-8825-2EB7B50DDF5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15" name="Rectangle 702">
          <a:extLst>
            <a:ext uri="{FF2B5EF4-FFF2-40B4-BE49-F238E27FC236}">
              <a16:creationId xmlns:a16="http://schemas.microsoft.com/office/drawing/2014/main" id="{A2FBCC4D-14FC-4447-85BF-A3FC1774E47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16" name="Rectangle 702">
          <a:extLst>
            <a:ext uri="{FF2B5EF4-FFF2-40B4-BE49-F238E27FC236}">
              <a16:creationId xmlns:a16="http://schemas.microsoft.com/office/drawing/2014/main" id="{FF781E1D-9717-4D81-BC1A-A21F44C2C50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17" name="Rectangle 702">
          <a:extLst>
            <a:ext uri="{FF2B5EF4-FFF2-40B4-BE49-F238E27FC236}">
              <a16:creationId xmlns:a16="http://schemas.microsoft.com/office/drawing/2014/main" id="{7E37B820-B542-42D0-AADE-084ED279823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18" name="Rectangle 702">
          <a:extLst>
            <a:ext uri="{FF2B5EF4-FFF2-40B4-BE49-F238E27FC236}">
              <a16:creationId xmlns:a16="http://schemas.microsoft.com/office/drawing/2014/main" id="{2119866E-315C-455E-A725-BAE8B7B9A3B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19" name="Rectangle 702">
          <a:extLst>
            <a:ext uri="{FF2B5EF4-FFF2-40B4-BE49-F238E27FC236}">
              <a16:creationId xmlns:a16="http://schemas.microsoft.com/office/drawing/2014/main" id="{2E9254E3-2CD1-4E7B-A9D5-40C660D2B9F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20" name="Rectangle 702">
          <a:extLst>
            <a:ext uri="{FF2B5EF4-FFF2-40B4-BE49-F238E27FC236}">
              <a16:creationId xmlns:a16="http://schemas.microsoft.com/office/drawing/2014/main" id="{EDABEEA7-B7A4-4790-A6D5-BF7C0035CF9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21" name="Rectangle 702">
          <a:extLst>
            <a:ext uri="{FF2B5EF4-FFF2-40B4-BE49-F238E27FC236}">
              <a16:creationId xmlns:a16="http://schemas.microsoft.com/office/drawing/2014/main" id="{85F3E1B4-0BBA-4233-A8DB-E365ADA88A7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22" name="Rectangle 702">
          <a:extLst>
            <a:ext uri="{FF2B5EF4-FFF2-40B4-BE49-F238E27FC236}">
              <a16:creationId xmlns:a16="http://schemas.microsoft.com/office/drawing/2014/main" id="{BBEDF345-EACF-4EA2-914C-949A9B6613F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23" name="Rectangle 702">
          <a:extLst>
            <a:ext uri="{FF2B5EF4-FFF2-40B4-BE49-F238E27FC236}">
              <a16:creationId xmlns:a16="http://schemas.microsoft.com/office/drawing/2014/main" id="{93A34784-FD56-4332-95A4-B72EB83D018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24" name="Rectangle 702">
          <a:extLst>
            <a:ext uri="{FF2B5EF4-FFF2-40B4-BE49-F238E27FC236}">
              <a16:creationId xmlns:a16="http://schemas.microsoft.com/office/drawing/2014/main" id="{9A527E7C-8A70-4ADD-BF28-41DE20EFD80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25" name="Rectangle 702">
          <a:extLst>
            <a:ext uri="{FF2B5EF4-FFF2-40B4-BE49-F238E27FC236}">
              <a16:creationId xmlns:a16="http://schemas.microsoft.com/office/drawing/2014/main" id="{95FA70A6-25D7-4ADC-B5C7-FA43D64DF0E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26" name="Rectangle 702">
          <a:extLst>
            <a:ext uri="{FF2B5EF4-FFF2-40B4-BE49-F238E27FC236}">
              <a16:creationId xmlns:a16="http://schemas.microsoft.com/office/drawing/2014/main" id="{F7D084B7-C0B2-434E-8CEE-A8F308A9F79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27" name="Rectangle 702">
          <a:extLst>
            <a:ext uri="{FF2B5EF4-FFF2-40B4-BE49-F238E27FC236}">
              <a16:creationId xmlns:a16="http://schemas.microsoft.com/office/drawing/2014/main" id="{2ABE0B85-9FA0-4C36-955A-2EBADDE6104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28" name="Rectangle 702">
          <a:extLst>
            <a:ext uri="{FF2B5EF4-FFF2-40B4-BE49-F238E27FC236}">
              <a16:creationId xmlns:a16="http://schemas.microsoft.com/office/drawing/2014/main" id="{21A964B8-65D8-4D9A-B05D-67B7BD17338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29" name="Rectangle 702">
          <a:extLst>
            <a:ext uri="{FF2B5EF4-FFF2-40B4-BE49-F238E27FC236}">
              <a16:creationId xmlns:a16="http://schemas.microsoft.com/office/drawing/2014/main" id="{119F1FDF-C29B-48AA-A07C-75B87AAB746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30" name="Rectangle 702">
          <a:extLst>
            <a:ext uri="{FF2B5EF4-FFF2-40B4-BE49-F238E27FC236}">
              <a16:creationId xmlns:a16="http://schemas.microsoft.com/office/drawing/2014/main" id="{A6F66A10-4A27-495D-B2AD-331C2647B69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31" name="Rectangle 702">
          <a:extLst>
            <a:ext uri="{FF2B5EF4-FFF2-40B4-BE49-F238E27FC236}">
              <a16:creationId xmlns:a16="http://schemas.microsoft.com/office/drawing/2014/main" id="{DD49E9F9-447E-4666-9E27-64433166A3E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32" name="Rectangle 702">
          <a:extLst>
            <a:ext uri="{FF2B5EF4-FFF2-40B4-BE49-F238E27FC236}">
              <a16:creationId xmlns:a16="http://schemas.microsoft.com/office/drawing/2014/main" id="{7C4B42FD-D9BE-433F-B4D6-DAB9EE4A58A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33" name="Rectangle 702">
          <a:extLst>
            <a:ext uri="{FF2B5EF4-FFF2-40B4-BE49-F238E27FC236}">
              <a16:creationId xmlns:a16="http://schemas.microsoft.com/office/drawing/2014/main" id="{03D439B5-0D39-482E-B6F1-BF8DF36E349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34" name="Rectangle 702">
          <a:extLst>
            <a:ext uri="{FF2B5EF4-FFF2-40B4-BE49-F238E27FC236}">
              <a16:creationId xmlns:a16="http://schemas.microsoft.com/office/drawing/2014/main" id="{0E5B3EC8-A656-482E-98F6-46A9611FB27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35" name="Rectangle 702">
          <a:extLst>
            <a:ext uri="{FF2B5EF4-FFF2-40B4-BE49-F238E27FC236}">
              <a16:creationId xmlns:a16="http://schemas.microsoft.com/office/drawing/2014/main" id="{9EF89C5D-DE00-4913-B47A-B36064AFE76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36" name="Rectangle 702">
          <a:extLst>
            <a:ext uri="{FF2B5EF4-FFF2-40B4-BE49-F238E27FC236}">
              <a16:creationId xmlns:a16="http://schemas.microsoft.com/office/drawing/2014/main" id="{15CECE61-A1C3-413C-A485-6592BF13968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37" name="Rectangle 702">
          <a:extLst>
            <a:ext uri="{FF2B5EF4-FFF2-40B4-BE49-F238E27FC236}">
              <a16:creationId xmlns:a16="http://schemas.microsoft.com/office/drawing/2014/main" id="{6D2166AC-D67F-4D40-8768-EB3DC99C6D9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38" name="Rectangle 702">
          <a:extLst>
            <a:ext uri="{FF2B5EF4-FFF2-40B4-BE49-F238E27FC236}">
              <a16:creationId xmlns:a16="http://schemas.microsoft.com/office/drawing/2014/main" id="{C95B2711-C0F3-4E8D-BE9A-A928EA36D69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39" name="Rectangle 702">
          <a:extLst>
            <a:ext uri="{FF2B5EF4-FFF2-40B4-BE49-F238E27FC236}">
              <a16:creationId xmlns:a16="http://schemas.microsoft.com/office/drawing/2014/main" id="{D8C337C2-9E77-4198-A9E2-71773323A6B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40" name="Rectangle 702">
          <a:extLst>
            <a:ext uri="{FF2B5EF4-FFF2-40B4-BE49-F238E27FC236}">
              <a16:creationId xmlns:a16="http://schemas.microsoft.com/office/drawing/2014/main" id="{5C1EEF14-EA9E-4A27-8708-B81BC73FC3B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41" name="Rectangle 702">
          <a:extLst>
            <a:ext uri="{FF2B5EF4-FFF2-40B4-BE49-F238E27FC236}">
              <a16:creationId xmlns:a16="http://schemas.microsoft.com/office/drawing/2014/main" id="{48FFA204-69C7-4619-9AA8-C729BD9D7E0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42" name="Rectangle 702">
          <a:extLst>
            <a:ext uri="{FF2B5EF4-FFF2-40B4-BE49-F238E27FC236}">
              <a16:creationId xmlns:a16="http://schemas.microsoft.com/office/drawing/2014/main" id="{97826689-EEF0-4F70-A319-21E30A907A1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43" name="Rectangle 702">
          <a:extLst>
            <a:ext uri="{FF2B5EF4-FFF2-40B4-BE49-F238E27FC236}">
              <a16:creationId xmlns:a16="http://schemas.microsoft.com/office/drawing/2014/main" id="{B26FABDC-829D-4F3B-AABA-E140D4E1F14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44" name="Rectangle 702">
          <a:extLst>
            <a:ext uri="{FF2B5EF4-FFF2-40B4-BE49-F238E27FC236}">
              <a16:creationId xmlns:a16="http://schemas.microsoft.com/office/drawing/2014/main" id="{1CD92636-B0D3-45A0-A69C-6DF702CC5E9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45" name="Rectangle 702">
          <a:extLst>
            <a:ext uri="{FF2B5EF4-FFF2-40B4-BE49-F238E27FC236}">
              <a16:creationId xmlns:a16="http://schemas.microsoft.com/office/drawing/2014/main" id="{475A558F-748C-4B36-BE7A-C677D2F7E5D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46" name="Rectangle 702">
          <a:extLst>
            <a:ext uri="{FF2B5EF4-FFF2-40B4-BE49-F238E27FC236}">
              <a16:creationId xmlns:a16="http://schemas.microsoft.com/office/drawing/2014/main" id="{A5CD203C-8C1C-491D-B55B-7C4733D5420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47" name="Rectangle 702">
          <a:extLst>
            <a:ext uri="{FF2B5EF4-FFF2-40B4-BE49-F238E27FC236}">
              <a16:creationId xmlns:a16="http://schemas.microsoft.com/office/drawing/2014/main" id="{8641DB5B-8271-4BE3-AF45-2139074F674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48" name="Rectangle 702">
          <a:extLst>
            <a:ext uri="{FF2B5EF4-FFF2-40B4-BE49-F238E27FC236}">
              <a16:creationId xmlns:a16="http://schemas.microsoft.com/office/drawing/2014/main" id="{07ADAFC6-73E7-4FAE-81C4-C9C0D710797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49" name="Rectangle 702">
          <a:extLst>
            <a:ext uri="{FF2B5EF4-FFF2-40B4-BE49-F238E27FC236}">
              <a16:creationId xmlns:a16="http://schemas.microsoft.com/office/drawing/2014/main" id="{FE5C0A43-1961-4686-9AB0-3EB0AE0A5DC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50" name="Rectangle 702">
          <a:extLst>
            <a:ext uri="{FF2B5EF4-FFF2-40B4-BE49-F238E27FC236}">
              <a16:creationId xmlns:a16="http://schemas.microsoft.com/office/drawing/2014/main" id="{F2A7630B-BBC8-49F4-9527-2A3EE448A37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51" name="Rectangle 702">
          <a:extLst>
            <a:ext uri="{FF2B5EF4-FFF2-40B4-BE49-F238E27FC236}">
              <a16:creationId xmlns:a16="http://schemas.microsoft.com/office/drawing/2014/main" id="{174BFA26-9ACA-4E75-97E2-DFA762DC319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52" name="Rectangle 702">
          <a:extLst>
            <a:ext uri="{FF2B5EF4-FFF2-40B4-BE49-F238E27FC236}">
              <a16:creationId xmlns:a16="http://schemas.microsoft.com/office/drawing/2014/main" id="{8C687F1E-A9D8-47E7-A54B-DC40E248270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53" name="Rectangle 702">
          <a:extLst>
            <a:ext uri="{FF2B5EF4-FFF2-40B4-BE49-F238E27FC236}">
              <a16:creationId xmlns:a16="http://schemas.microsoft.com/office/drawing/2014/main" id="{70E36469-D07C-4991-AB0E-DB6715BA569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54" name="Rectangle 702">
          <a:extLst>
            <a:ext uri="{FF2B5EF4-FFF2-40B4-BE49-F238E27FC236}">
              <a16:creationId xmlns:a16="http://schemas.microsoft.com/office/drawing/2014/main" id="{6983898E-134A-440F-8730-5B5597A00B8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55" name="Rectangle 702">
          <a:extLst>
            <a:ext uri="{FF2B5EF4-FFF2-40B4-BE49-F238E27FC236}">
              <a16:creationId xmlns:a16="http://schemas.microsoft.com/office/drawing/2014/main" id="{8BA7BE90-0393-48FD-84F2-DC8AFAA2B39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56" name="Rectangle 702">
          <a:extLst>
            <a:ext uri="{FF2B5EF4-FFF2-40B4-BE49-F238E27FC236}">
              <a16:creationId xmlns:a16="http://schemas.microsoft.com/office/drawing/2014/main" id="{0A7A1C94-5FCD-46AA-886F-D4BE7868EB4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57" name="Rectangle 702">
          <a:extLst>
            <a:ext uri="{FF2B5EF4-FFF2-40B4-BE49-F238E27FC236}">
              <a16:creationId xmlns:a16="http://schemas.microsoft.com/office/drawing/2014/main" id="{FD4CEE56-453A-4DB8-82CE-76D90B7F6AE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58" name="Rectangle 702">
          <a:extLst>
            <a:ext uri="{FF2B5EF4-FFF2-40B4-BE49-F238E27FC236}">
              <a16:creationId xmlns:a16="http://schemas.microsoft.com/office/drawing/2014/main" id="{9099AC3B-CC32-4ECF-92FF-FA274C5353D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59" name="Rectangle 702">
          <a:extLst>
            <a:ext uri="{FF2B5EF4-FFF2-40B4-BE49-F238E27FC236}">
              <a16:creationId xmlns:a16="http://schemas.microsoft.com/office/drawing/2014/main" id="{403D15F3-018C-4F2F-8B21-EF343730118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60" name="Rectangle 702">
          <a:extLst>
            <a:ext uri="{FF2B5EF4-FFF2-40B4-BE49-F238E27FC236}">
              <a16:creationId xmlns:a16="http://schemas.microsoft.com/office/drawing/2014/main" id="{19D77339-9995-4783-878C-FAA4A35C608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61" name="Rectangle 702">
          <a:extLst>
            <a:ext uri="{FF2B5EF4-FFF2-40B4-BE49-F238E27FC236}">
              <a16:creationId xmlns:a16="http://schemas.microsoft.com/office/drawing/2014/main" id="{A19BDCDD-6C80-4816-AFE4-CC249B168AD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62" name="Rectangle 702">
          <a:extLst>
            <a:ext uri="{FF2B5EF4-FFF2-40B4-BE49-F238E27FC236}">
              <a16:creationId xmlns:a16="http://schemas.microsoft.com/office/drawing/2014/main" id="{F49C737E-979D-443C-81B6-34192F409BB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63" name="Rectangle 702">
          <a:extLst>
            <a:ext uri="{FF2B5EF4-FFF2-40B4-BE49-F238E27FC236}">
              <a16:creationId xmlns:a16="http://schemas.microsoft.com/office/drawing/2014/main" id="{57C98A35-645E-49D0-A464-625B0067454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64" name="Rectangle 702">
          <a:extLst>
            <a:ext uri="{FF2B5EF4-FFF2-40B4-BE49-F238E27FC236}">
              <a16:creationId xmlns:a16="http://schemas.microsoft.com/office/drawing/2014/main" id="{6F07EF70-3CDB-46CE-9032-25B3775217A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65" name="Rectangle 702">
          <a:extLst>
            <a:ext uri="{FF2B5EF4-FFF2-40B4-BE49-F238E27FC236}">
              <a16:creationId xmlns:a16="http://schemas.microsoft.com/office/drawing/2014/main" id="{FBC7CF93-54EF-46CD-99C8-24D6AFBBA9A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66" name="Rectangle 702">
          <a:extLst>
            <a:ext uri="{FF2B5EF4-FFF2-40B4-BE49-F238E27FC236}">
              <a16:creationId xmlns:a16="http://schemas.microsoft.com/office/drawing/2014/main" id="{8F67E34B-A7B0-41F8-B486-3AA068FCA71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67" name="Rectangle 702">
          <a:extLst>
            <a:ext uri="{FF2B5EF4-FFF2-40B4-BE49-F238E27FC236}">
              <a16:creationId xmlns:a16="http://schemas.microsoft.com/office/drawing/2014/main" id="{519114BF-A059-4735-9597-4DE1467CF61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68" name="Rectangle 702">
          <a:extLst>
            <a:ext uri="{FF2B5EF4-FFF2-40B4-BE49-F238E27FC236}">
              <a16:creationId xmlns:a16="http://schemas.microsoft.com/office/drawing/2014/main" id="{7678D0A0-1F88-4B8E-895D-010D20775AE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69" name="Rectangle 702">
          <a:extLst>
            <a:ext uri="{FF2B5EF4-FFF2-40B4-BE49-F238E27FC236}">
              <a16:creationId xmlns:a16="http://schemas.microsoft.com/office/drawing/2014/main" id="{87F2B2FD-75BD-4781-9C2A-25DCD603CC4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70" name="Rectangle 702">
          <a:extLst>
            <a:ext uri="{FF2B5EF4-FFF2-40B4-BE49-F238E27FC236}">
              <a16:creationId xmlns:a16="http://schemas.microsoft.com/office/drawing/2014/main" id="{F5A8D901-7D3A-4334-A239-A0BE6CC6453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71" name="Rectangle 702">
          <a:extLst>
            <a:ext uri="{FF2B5EF4-FFF2-40B4-BE49-F238E27FC236}">
              <a16:creationId xmlns:a16="http://schemas.microsoft.com/office/drawing/2014/main" id="{CA45EFFB-FF1E-4059-8108-99E010AB853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72" name="Rectangle 702">
          <a:extLst>
            <a:ext uri="{FF2B5EF4-FFF2-40B4-BE49-F238E27FC236}">
              <a16:creationId xmlns:a16="http://schemas.microsoft.com/office/drawing/2014/main" id="{C0A77015-2DE1-4D67-A45D-3FF0A72F7A9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73" name="Rectangle 702">
          <a:extLst>
            <a:ext uri="{FF2B5EF4-FFF2-40B4-BE49-F238E27FC236}">
              <a16:creationId xmlns:a16="http://schemas.microsoft.com/office/drawing/2014/main" id="{9ECBE3C0-D96A-45AB-AE20-E7986C625AD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74" name="Rectangle 702">
          <a:extLst>
            <a:ext uri="{FF2B5EF4-FFF2-40B4-BE49-F238E27FC236}">
              <a16:creationId xmlns:a16="http://schemas.microsoft.com/office/drawing/2014/main" id="{69565ADE-6567-44D9-88A8-B8D2E8FAFA8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75" name="Rectangle 702">
          <a:extLst>
            <a:ext uri="{FF2B5EF4-FFF2-40B4-BE49-F238E27FC236}">
              <a16:creationId xmlns:a16="http://schemas.microsoft.com/office/drawing/2014/main" id="{60C7F87E-4B19-4D88-972A-DAE16156243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76" name="Rectangle 702">
          <a:extLst>
            <a:ext uri="{FF2B5EF4-FFF2-40B4-BE49-F238E27FC236}">
              <a16:creationId xmlns:a16="http://schemas.microsoft.com/office/drawing/2014/main" id="{776B3957-4C09-4B28-8A52-5C8A9CA0E9E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477" name="Rectangle 702">
          <a:extLst>
            <a:ext uri="{FF2B5EF4-FFF2-40B4-BE49-F238E27FC236}">
              <a16:creationId xmlns:a16="http://schemas.microsoft.com/office/drawing/2014/main" id="{00B68509-E439-4DEB-8BCC-4EA729E5EA5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478" name="Rectangle 702">
          <a:extLst>
            <a:ext uri="{FF2B5EF4-FFF2-40B4-BE49-F238E27FC236}">
              <a16:creationId xmlns:a16="http://schemas.microsoft.com/office/drawing/2014/main" id="{AF66C9AC-F88A-4AE9-A3BB-A63F144B062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479" name="Rectangle 702">
          <a:extLst>
            <a:ext uri="{FF2B5EF4-FFF2-40B4-BE49-F238E27FC236}">
              <a16:creationId xmlns:a16="http://schemas.microsoft.com/office/drawing/2014/main" id="{1D09F525-6B0C-4F4D-B049-85F7E643246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480" name="Rectangle 702">
          <a:extLst>
            <a:ext uri="{FF2B5EF4-FFF2-40B4-BE49-F238E27FC236}">
              <a16:creationId xmlns:a16="http://schemas.microsoft.com/office/drawing/2014/main" id="{93FE4D84-5571-4ED3-B618-65130904545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481" name="Rectangle 702">
          <a:extLst>
            <a:ext uri="{FF2B5EF4-FFF2-40B4-BE49-F238E27FC236}">
              <a16:creationId xmlns:a16="http://schemas.microsoft.com/office/drawing/2014/main" id="{80301019-8275-4E1E-BDC5-AE35551B522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482" name="Rectangle 702">
          <a:extLst>
            <a:ext uri="{FF2B5EF4-FFF2-40B4-BE49-F238E27FC236}">
              <a16:creationId xmlns:a16="http://schemas.microsoft.com/office/drawing/2014/main" id="{54B2B1D6-8505-4E9F-B88C-62FF0CBFAB7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483" name="Rectangle 702">
          <a:extLst>
            <a:ext uri="{FF2B5EF4-FFF2-40B4-BE49-F238E27FC236}">
              <a16:creationId xmlns:a16="http://schemas.microsoft.com/office/drawing/2014/main" id="{976439D0-2381-42DD-94A8-0C37E2E21CA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484" name="Rectangle 702">
          <a:extLst>
            <a:ext uri="{FF2B5EF4-FFF2-40B4-BE49-F238E27FC236}">
              <a16:creationId xmlns:a16="http://schemas.microsoft.com/office/drawing/2014/main" id="{FC200243-8993-4FF5-8E5A-D33A10D0E7B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485" name="Rectangle 702">
          <a:extLst>
            <a:ext uri="{FF2B5EF4-FFF2-40B4-BE49-F238E27FC236}">
              <a16:creationId xmlns:a16="http://schemas.microsoft.com/office/drawing/2014/main" id="{9FC86F94-50A2-4CA8-B8E8-D575CE0369D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486" name="Rectangle 702">
          <a:extLst>
            <a:ext uri="{FF2B5EF4-FFF2-40B4-BE49-F238E27FC236}">
              <a16:creationId xmlns:a16="http://schemas.microsoft.com/office/drawing/2014/main" id="{7BA616F9-957B-4EAE-ACF6-346FEB0018C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487" name="Rectangle 702">
          <a:extLst>
            <a:ext uri="{FF2B5EF4-FFF2-40B4-BE49-F238E27FC236}">
              <a16:creationId xmlns:a16="http://schemas.microsoft.com/office/drawing/2014/main" id="{77231D91-A734-4D15-9DF5-D2AE2D1476A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88" name="Rectangle 702">
          <a:extLst>
            <a:ext uri="{FF2B5EF4-FFF2-40B4-BE49-F238E27FC236}">
              <a16:creationId xmlns:a16="http://schemas.microsoft.com/office/drawing/2014/main" id="{147FA6F6-B90B-4CA5-9525-160819BA038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89" name="Rectangle 702">
          <a:extLst>
            <a:ext uri="{FF2B5EF4-FFF2-40B4-BE49-F238E27FC236}">
              <a16:creationId xmlns:a16="http://schemas.microsoft.com/office/drawing/2014/main" id="{C8BBCC97-722D-40D1-AB66-B593B1DF331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90" name="Rectangle 702">
          <a:extLst>
            <a:ext uri="{FF2B5EF4-FFF2-40B4-BE49-F238E27FC236}">
              <a16:creationId xmlns:a16="http://schemas.microsoft.com/office/drawing/2014/main" id="{92125916-7A6B-49ED-82D4-2DCBC19EE76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91" name="Rectangle 702">
          <a:extLst>
            <a:ext uri="{FF2B5EF4-FFF2-40B4-BE49-F238E27FC236}">
              <a16:creationId xmlns:a16="http://schemas.microsoft.com/office/drawing/2014/main" id="{F05D3DC7-3372-414C-B1FB-9D4F31A26B1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92" name="Rectangle 702">
          <a:extLst>
            <a:ext uri="{FF2B5EF4-FFF2-40B4-BE49-F238E27FC236}">
              <a16:creationId xmlns:a16="http://schemas.microsoft.com/office/drawing/2014/main" id="{A6F12CFF-A352-4FC5-85DF-EF76074D691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93" name="Rectangle 702">
          <a:extLst>
            <a:ext uri="{FF2B5EF4-FFF2-40B4-BE49-F238E27FC236}">
              <a16:creationId xmlns:a16="http://schemas.microsoft.com/office/drawing/2014/main" id="{7A99530E-0C2F-451B-9AA7-51247CC788E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94" name="Rectangle 702">
          <a:extLst>
            <a:ext uri="{FF2B5EF4-FFF2-40B4-BE49-F238E27FC236}">
              <a16:creationId xmlns:a16="http://schemas.microsoft.com/office/drawing/2014/main" id="{1CDD4FEB-1B34-4666-9D03-C5CC2E2079D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95" name="Rectangle 702">
          <a:extLst>
            <a:ext uri="{FF2B5EF4-FFF2-40B4-BE49-F238E27FC236}">
              <a16:creationId xmlns:a16="http://schemas.microsoft.com/office/drawing/2014/main" id="{B9E4A0EC-7FC0-43BE-87A1-185F5B55530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96" name="Rectangle 702">
          <a:extLst>
            <a:ext uri="{FF2B5EF4-FFF2-40B4-BE49-F238E27FC236}">
              <a16:creationId xmlns:a16="http://schemas.microsoft.com/office/drawing/2014/main" id="{BC07E59C-911D-44E0-A398-4765EE6A421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97" name="Rectangle 702">
          <a:extLst>
            <a:ext uri="{FF2B5EF4-FFF2-40B4-BE49-F238E27FC236}">
              <a16:creationId xmlns:a16="http://schemas.microsoft.com/office/drawing/2014/main" id="{538691BB-2711-420E-8CA9-DB4A5DC5945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98" name="Rectangle 702">
          <a:extLst>
            <a:ext uri="{FF2B5EF4-FFF2-40B4-BE49-F238E27FC236}">
              <a16:creationId xmlns:a16="http://schemas.microsoft.com/office/drawing/2014/main" id="{8FA83DE1-33CA-4974-A247-D4B587713FB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499" name="Rectangle 702">
          <a:extLst>
            <a:ext uri="{FF2B5EF4-FFF2-40B4-BE49-F238E27FC236}">
              <a16:creationId xmlns:a16="http://schemas.microsoft.com/office/drawing/2014/main" id="{0E5A72B0-811B-4C1C-84EF-DE91747ED09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500" name="Rectangle 702">
          <a:extLst>
            <a:ext uri="{FF2B5EF4-FFF2-40B4-BE49-F238E27FC236}">
              <a16:creationId xmlns:a16="http://schemas.microsoft.com/office/drawing/2014/main" id="{C0DE4F21-566E-4BDF-ACC9-6499E0D8E47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501" name="Rectangle 702">
          <a:extLst>
            <a:ext uri="{FF2B5EF4-FFF2-40B4-BE49-F238E27FC236}">
              <a16:creationId xmlns:a16="http://schemas.microsoft.com/office/drawing/2014/main" id="{438C1E49-014B-43A0-ADB6-4759E2B7896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502" name="Rectangle 702">
          <a:extLst>
            <a:ext uri="{FF2B5EF4-FFF2-40B4-BE49-F238E27FC236}">
              <a16:creationId xmlns:a16="http://schemas.microsoft.com/office/drawing/2014/main" id="{238DE0F7-6C0D-4BE0-8C71-F125E7BB654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503" name="Rectangle 702">
          <a:extLst>
            <a:ext uri="{FF2B5EF4-FFF2-40B4-BE49-F238E27FC236}">
              <a16:creationId xmlns:a16="http://schemas.microsoft.com/office/drawing/2014/main" id="{C75618C3-D3D0-475F-B197-33E0140B2B1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504" name="Rectangle 702">
          <a:extLst>
            <a:ext uri="{FF2B5EF4-FFF2-40B4-BE49-F238E27FC236}">
              <a16:creationId xmlns:a16="http://schemas.microsoft.com/office/drawing/2014/main" id="{BEAF6821-C547-4364-9BC4-7B5A3825835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505" name="Rectangle 702">
          <a:extLst>
            <a:ext uri="{FF2B5EF4-FFF2-40B4-BE49-F238E27FC236}">
              <a16:creationId xmlns:a16="http://schemas.microsoft.com/office/drawing/2014/main" id="{DDC5DD82-1C11-4A69-BAF8-5A0A5D6A091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506" name="Rectangle 702">
          <a:extLst>
            <a:ext uri="{FF2B5EF4-FFF2-40B4-BE49-F238E27FC236}">
              <a16:creationId xmlns:a16="http://schemas.microsoft.com/office/drawing/2014/main" id="{00B24062-E760-4EC6-A125-E20FB119871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507" name="Rectangle 702">
          <a:extLst>
            <a:ext uri="{FF2B5EF4-FFF2-40B4-BE49-F238E27FC236}">
              <a16:creationId xmlns:a16="http://schemas.microsoft.com/office/drawing/2014/main" id="{4E1EA02A-2B5C-4E9F-8E77-140792AA17B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508" name="Rectangle 702">
          <a:extLst>
            <a:ext uri="{FF2B5EF4-FFF2-40B4-BE49-F238E27FC236}">
              <a16:creationId xmlns:a16="http://schemas.microsoft.com/office/drawing/2014/main" id="{7418F54E-0215-4FA5-9F00-BE79D26A060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509" name="Rectangle 702">
          <a:extLst>
            <a:ext uri="{FF2B5EF4-FFF2-40B4-BE49-F238E27FC236}">
              <a16:creationId xmlns:a16="http://schemas.microsoft.com/office/drawing/2014/main" id="{3B008528-9FEE-40AB-A9D6-5F962751197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510" name="Rectangle 702">
          <a:extLst>
            <a:ext uri="{FF2B5EF4-FFF2-40B4-BE49-F238E27FC236}">
              <a16:creationId xmlns:a16="http://schemas.microsoft.com/office/drawing/2014/main" id="{5683E618-7974-4C4A-9444-DE9546592B8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511" name="Rectangle 702">
          <a:extLst>
            <a:ext uri="{FF2B5EF4-FFF2-40B4-BE49-F238E27FC236}">
              <a16:creationId xmlns:a16="http://schemas.microsoft.com/office/drawing/2014/main" id="{EED8BF37-B9AB-4FF8-906C-612A4EA6CAA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512" name="Rectangle 702">
          <a:extLst>
            <a:ext uri="{FF2B5EF4-FFF2-40B4-BE49-F238E27FC236}">
              <a16:creationId xmlns:a16="http://schemas.microsoft.com/office/drawing/2014/main" id="{EE8F641B-6B44-48D2-9A91-7FF2BFFF2BD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513" name="Rectangle 702">
          <a:extLst>
            <a:ext uri="{FF2B5EF4-FFF2-40B4-BE49-F238E27FC236}">
              <a16:creationId xmlns:a16="http://schemas.microsoft.com/office/drawing/2014/main" id="{0BC463DB-C360-43D7-B44F-035B9A9F90C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514" name="Rectangle 702">
          <a:extLst>
            <a:ext uri="{FF2B5EF4-FFF2-40B4-BE49-F238E27FC236}">
              <a16:creationId xmlns:a16="http://schemas.microsoft.com/office/drawing/2014/main" id="{8C95F70A-DB1C-457A-ABD3-13F7ECDD5A4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515" name="Rectangle 702">
          <a:extLst>
            <a:ext uri="{FF2B5EF4-FFF2-40B4-BE49-F238E27FC236}">
              <a16:creationId xmlns:a16="http://schemas.microsoft.com/office/drawing/2014/main" id="{CE0FE508-9B85-4F1C-8C98-9F39B9BBD08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516" name="Rectangle 702">
          <a:extLst>
            <a:ext uri="{FF2B5EF4-FFF2-40B4-BE49-F238E27FC236}">
              <a16:creationId xmlns:a16="http://schemas.microsoft.com/office/drawing/2014/main" id="{8BD42A38-3813-42CF-8F3C-60405591549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517" name="Rectangle 702">
          <a:extLst>
            <a:ext uri="{FF2B5EF4-FFF2-40B4-BE49-F238E27FC236}">
              <a16:creationId xmlns:a16="http://schemas.microsoft.com/office/drawing/2014/main" id="{B016310D-DF3E-4D17-B1AE-BA67689152E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518" name="Rectangle 702">
          <a:extLst>
            <a:ext uri="{FF2B5EF4-FFF2-40B4-BE49-F238E27FC236}">
              <a16:creationId xmlns:a16="http://schemas.microsoft.com/office/drawing/2014/main" id="{B6AF2EAD-6F6D-43A4-8E45-C082C78286B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519" name="Rectangle 702">
          <a:extLst>
            <a:ext uri="{FF2B5EF4-FFF2-40B4-BE49-F238E27FC236}">
              <a16:creationId xmlns:a16="http://schemas.microsoft.com/office/drawing/2014/main" id="{BE594418-BAB9-4B2B-9A2D-D6C30E7C3AA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520" name="Rectangle 702">
          <a:extLst>
            <a:ext uri="{FF2B5EF4-FFF2-40B4-BE49-F238E27FC236}">
              <a16:creationId xmlns:a16="http://schemas.microsoft.com/office/drawing/2014/main" id="{C0A01B06-021F-4116-B37A-C10E4596D92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521" name="Rectangle 702">
          <a:extLst>
            <a:ext uri="{FF2B5EF4-FFF2-40B4-BE49-F238E27FC236}">
              <a16:creationId xmlns:a16="http://schemas.microsoft.com/office/drawing/2014/main" id="{F807A9DA-BD01-471E-B037-CF85761A037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522" name="Rectangle 702">
          <a:extLst>
            <a:ext uri="{FF2B5EF4-FFF2-40B4-BE49-F238E27FC236}">
              <a16:creationId xmlns:a16="http://schemas.microsoft.com/office/drawing/2014/main" id="{D032FFC6-073A-48A2-B902-069AB896EF6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523" name="Rectangle 702">
          <a:extLst>
            <a:ext uri="{FF2B5EF4-FFF2-40B4-BE49-F238E27FC236}">
              <a16:creationId xmlns:a16="http://schemas.microsoft.com/office/drawing/2014/main" id="{0B87E6F2-DE20-47AA-9535-48BA942CF0F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524" name="Rectangle 702">
          <a:extLst>
            <a:ext uri="{FF2B5EF4-FFF2-40B4-BE49-F238E27FC236}">
              <a16:creationId xmlns:a16="http://schemas.microsoft.com/office/drawing/2014/main" id="{E35ACEDA-AD02-43E9-B315-857F7172D0F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525" name="Rectangle 702">
          <a:extLst>
            <a:ext uri="{FF2B5EF4-FFF2-40B4-BE49-F238E27FC236}">
              <a16:creationId xmlns:a16="http://schemas.microsoft.com/office/drawing/2014/main" id="{987A33A7-20A6-4A1C-8113-7570CF15CEC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526" name="Rectangle 702">
          <a:extLst>
            <a:ext uri="{FF2B5EF4-FFF2-40B4-BE49-F238E27FC236}">
              <a16:creationId xmlns:a16="http://schemas.microsoft.com/office/drawing/2014/main" id="{6EA31320-70B7-4053-BA80-50E9EAFF73D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527" name="Rectangle 702">
          <a:extLst>
            <a:ext uri="{FF2B5EF4-FFF2-40B4-BE49-F238E27FC236}">
              <a16:creationId xmlns:a16="http://schemas.microsoft.com/office/drawing/2014/main" id="{33C766D8-5DD5-4C9A-BF28-988BC89B3FE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63</xdr:row>
      <xdr:rowOff>190510</xdr:rowOff>
    </xdr:from>
    <xdr:to>
      <xdr:col>20</xdr:col>
      <xdr:colOff>157086</xdr:colOff>
      <xdr:row>64</xdr:row>
      <xdr:rowOff>0</xdr:rowOff>
    </xdr:to>
    <xdr:sp macro="" textlink="">
      <xdr:nvSpPr>
        <xdr:cNvPr id="8528" name="Rectangle 702">
          <a:extLst>
            <a:ext uri="{FF2B5EF4-FFF2-40B4-BE49-F238E27FC236}">
              <a16:creationId xmlns:a16="http://schemas.microsoft.com/office/drawing/2014/main" id="{E4F546F7-5C77-46EA-AB49-98FA08E5037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529" name="Rectangle 702">
          <a:extLst>
            <a:ext uri="{FF2B5EF4-FFF2-40B4-BE49-F238E27FC236}">
              <a16:creationId xmlns:a16="http://schemas.microsoft.com/office/drawing/2014/main" id="{4080B32E-E033-442F-A34D-81D628E3260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530" name="Rectangle 702">
          <a:extLst>
            <a:ext uri="{FF2B5EF4-FFF2-40B4-BE49-F238E27FC236}">
              <a16:creationId xmlns:a16="http://schemas.microsoft.com/office/drawing/2014/main" id="{12208062-1795-4326-9EE2-1BB2021008A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531" name="Rectangle 702">
          <a:extLst>
            <a:ext uri="{FF2B5EF4-FFF2-40B4-BE49-F238E27FC236}">
              <a16:creationId xmlns:a16="http://schemas.microsoft.com/office/drawing/2014/main" id="{A91C713A-D78D-4CF3-A769-FAEEFE6A78C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532" name="Rectangle 702">
          <a:extLst>
            <a:ext uri="{FF2B5EF4-FFF2-40B4-BE49-F238E27FC236}">
              <a16:creationId xmlns:a16="http://schemas.microsoft.com/office/drawing/2014/main" id="{F5B57864-BBE4-4A86-B269-D9AC872FBBD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533" name="Rectangle 702">
          <a:extLst>
            <a:ext uri="{FF2B5EF4-FFF2-40B4-BE49-F238E27FC236}">
              <a16:creationId xmlns:a16="http://schemas.microsoft.com/office/drawing/2014/main" id="{D1B8CDB9-0C9F-4C83-B75C-3C168C2DBAA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534" name="Rectangle 702">
          <a:extLst>
            <a:ext uri="{FF2B5EF4-FFF2-40B4-BE49-F238E27FC236}">
              <a16:creationId xmlns:a16="http://schemas.microsoft.com/office/drawing/2014/main" id="{9E1BE270-4F4E-49C7-A59D-D521B6999DF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535" name="Rectangle 702">
          <a:extLst>
            <a:ext uri="{FF2B5EF4-FFF2-40B4-BE49-F238E27FC236}">
              <a16:creationId xmlns:a16="http://schemas.microsoft.com/office/drawing/2014/main" id="{AB8788B2-F2F1-4EEB-A918-913208CB488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536" name="Rectangle 702">
          <a:extLst>
            <a:ext uri="{FF2B5EF4-FFF2-40B4-BE49-F238E27FC236}">
              <a16:creationId xmlns:a16="http://schemas.microsoft.com/office/drawing/2014/main" id="{2B38D54D-4ECB-417B-B02C-A2EA406E97D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537" name="Rectangle 702">
          <a:extLst>
            <a:ext uri="{FF2B5EF4-FFF2-40B4-BE49-F238E27FC236}">
              <a16:creationId xmlns:a16="http://schemas.microsoft.com/office/drawing/2014/main" id="{3A4C7E3D-0448-441A-B7C8-11F10277F2A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538" name="Rectangle 702">
          <a:extLst>
            <a:ext uri="{FF2B5EF4-FFF2-40B4-BE49-F238E27FC236}">
              <a16:creationId xmlns:a16="http://schemas.microsoft.com/office/drawing/2014/main" id="{279BECB8-FDBB-45AD-B7FB-FC3F86BDA00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539" name="Rectangle 702">
          <a:extLst>
            <a:ext uri="{FF2B5EF4-FFF2-40B4-BE49-F238E27FC236}">
              <a16:creationId xmlns:a16="http://schemas.microsoft.com/office/drawing/2014/main" id="{0F2B7A15-301E-4FF9-BACE-474A80707EE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540" name="Rectangle 702">
          <a:extLst>
            <a:ext uri="{FF2B5EF4-FFF2-40B4-BE49-F238E27FC236}">
              <a16:creationId xmlns:a16="http://schemas.microsoft.com/office/drawing/2014/main" id="{3221A60C-2BB0-45BF-92DD-A2F3100F0D9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541" name="Rectangle 702">
          <a:extLst>
            <a:ext uri="{FF2B5EF4-FFF2-40B4-BE49-F238E27FC236}">
              <a16:creationId xmlns:a16="http://schemas.microsoft.com/office/drawing/2014/main" id="{73E0BD3F-357E-4D1F-9026-22F3A4103A3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542" name="Rectangle 702">
          <a:extLst>
            <a:ext uri="{FF2B5EF4-FFF2-40B4-BE49-F238E27FC236}">
              <a16:creationId xmlns:a16="http://schemas.microsoft.com/office/drawing/2014/main" id="{16609E2F-B5A3-4B0F-BA3F-37272234DEE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543" name="Rectangle 702">
          <a:extLst>
            <a:ext uri="{FF2B5EF4-FFF2-40B4-BE49-F238E27FC236}">
              <a16:creationId xmlns:a16="http://schemas.microsoft.com/office/drawing/2014/main" id="{7C4304BD-5417-4BC4-BD9C-AB2AEF2B5A7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544" name="Rectangle 702">
          <a:extLst>
            <a:ext uri="{FF2B5EF4-FFF2-40B4-BE49-F238E27FC236}">
              <a16:creationId xmlns:a16="http://schemas.microsoft.com/office/drawing/2014/main" id="{53328BCE-682A-46A8-9B83-4DED2375053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545" name="Rectangle 702">
          <a:extLst>
            <a:ext uri="{FF2B5EF4-FFF2-40B4-BE49-F238E27FC236}">
              <a16:creationId xmlns:a16="http://schemas.microsoft.com/office/drawing/2014/main" id="{66DD08FF-ACC9-4401-A774-DA25BAE1462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546" name="Rectangle 702">
          <a:extLst>
            <a:ext uri="{FF2B5EF4-FFF2-40B4-BE49-F238E27FC236}">
              <a16:creationId xmlns:a16="http://schemas.microsoft.com/office/drawing/2014/main" id="{113D5018-8E18-4F0C-A881-28165106091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547" name="Rectangle 702">
          <a:extLst>
            <a:ext uri="{FF2B5EF4-FFF2-40B4-BE49-F238E27FC236}">
              <a16:creationId xmlns:a16="http://schemas.microsoft.com/office/drawing/2014/main" id="{A95ED153-1636-42DB-9575-F8488026D27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548" name="Rectangle 702">
          <a:extLst>
            <a:ext uri="{FF2B5EF4-FFF2-40B4-BE49-F238E27FC236}">
              <a16:creationId xmlns:a16="http://schemas.microsoft.com/office/drawing/2014/main" id="{FA16644F-1A58-4556-A9A5-5719091C5DE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549" name="Rectangle 702">
          <a:extLst>
            <a:ext uri="{FF2B5EF4-FFF2-40B4-BE49-F238E27FC236}">
              <a16:creationId xmlns:a16="http://schemas.microsoft.com/office/drawing/2014/main" id="{07D74E54-87C6-4B3F-B3A1-90F3032EEE7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550" name="Rectangle 702">
          <a:extLst>
            <a:ext uri="{FF2B5EF4-FFF2-40B4-BE49-F238E27FC236}">
              <a16:creationId xmlns:a16="http://schemas.microsoft.com/office/drawing/2014/main" id="{6EECE56B-4555-4B05-8B6B-99C73A7C95A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551" name="Rectangle 702">
          <a:extLst>
            <a:ext uri="{FF2B5EF4-FFF2-40B4-BE49-F238E27FC236}">
              <a16:creationId xmlns:a16="http://schemas.microsoft.com/office/drawing/2014/main" id="{A15EE8DF-FE6A-4313-A045-3FF6E8DCFCA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552" name="Rectangle 702">
          <a:extLst>
            <a:ext uri="{FF2B5EF4-FFF2-40B4-BE49-F238E27FC236}">
              <a16:creationId xmlns:a16="http://schemas.microsoft.com/office/drawing/2014/main" id="{D6797360-8205-4AFD-A0F1-0B0A8896C6C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553" name="Rectangle 702">
          <a:extLst>
            <a:ext uri="{FF2B5EF4-FFF2-40B4-BE49-F238E27FC236}">
              <a16:creationId xmlns:a16="http://schemas.microsoft.com/office/drawing/2014/main" id="{9ADC751A-FC3D-43D6-A877-5AE95120C70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554" name="Rectangle 702">
          <a:extLst>
            <a:ext uri="{FF2B5EF4-FFF2-40B4-BE49-F238E27FC236}">
              <a16:creationId xmlns:a16="http://schemas.microsoft.com/office/drawing/2014/main" id="{EE287C7F-5A62-436F-8F79-B5463B7E272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555" name="Rectangle 702">
          <a:extLst>
            <a:ext uri="{FF2B5EF4-FFF2-40B4-BE49-F238E27FC236}">
              <a16:creationId xmlns:a16="http://schemas.microsoft.com/office/drawing/2014/main" id="{C337F148-E5AC-493D-AD7E-12C7B2264FB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556" name="Rectangle 702">
          <a:extLst>
            <a:ext uri="{FF2B5EF4-FFF2-40B4-BE49-F238E27FC236}">
              <a16:creationId xmlns:a16="http://schemas.microsoft.com/office/drawing/2014/main" id="{4B1D2B96-126B-449D-9177-27758A94B64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557" name="Rectangle 702">
          <a:extLst>
            <a:ext uri="{FF2B5EF4-FFF2-40B4-BE49-F238E27FC236}">
              <a16:creationId xmlns:a16="http://schemas.microsoft.com/office/drawing/2014/main" id="{90D28414-41AC-4572-A99A-B1A2AE27C9F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558" name="Rectangle 702">
          <a:extLst>
            <a:ext uri="{FF2B5EF4-FFF2-40B4-BE49-F238E27FC236}">
              <a16:creationId xmlns:a16="http://schemas.microsoft.com/office/drawing/2014/main" id="{0762E43B-F144-423B-A4A9-263CD6FD26F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559" name="Rectangle 702">
          <a:extLst>
            <a:ext uri="{FF2B5EF4-FFF2-40B4-BE49-F238E27FC236}">
              <a16:creationId xmlns:a16="http://schemas.microsoft.com/office/drawing/2014/main" id="{F5FB884E-B7CB-4A4F-8DB1-C96DFFF82A2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560" name="Rectangle 702">
          <a:extLst>
            <a:ext uri="{FF2B5EF4-FFF2-40B4-BE49-F238E27FC236}">
              <a16:creationId xmlns:a16="http://schemas.microsoft.com/office/drawing/2014/main" id="{4C4BD462-7608-4149-9331-5B2184E9332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561" name="Rectangle 702">
          <a:extLst>
            <a:ext uri="{FF2B5EF4-FFF2-40B4-BE49-F238E27FC236}">
              <a16:creationId xmlns:a16="http://schemas.microsoft.com/office/drawing/2014/main" id="{EDAF494E-B16F-4BAF-94FB-21252F33F13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562" name="Rectangle 702">
          <a:extLst>
            <a:ext uri="{FF2B5EF4-FFF2-40B4-BE49-F238E27FC236}">
              <a16:creationId xmlns:a16="http://schemas.microsoft.com/office/drawing/2014/main" id="{75529303-7944-489D-88EE-220B947F518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563" name="Rectangle 702">
          <a:extLst>
            <a:ext uri="{FF2B5EF4-FFF2-40B4-BE49-F238E27FC236}">
              <a16:creationId xmlns:a16="http://schemas.microsoft.com/office/drawing/2014/main" id="{97AE4F3A-F34D-4181-9088-90B678B01B3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564" name="Rectangle 702">
          <a:extLst>
            <a:ext uri="{FF2B5EF4-FFF2-40B4-BE49-F238E27FC236}">
              <a16:creationId xmlns:a16="http://schemas.microsoft.com/office/drawing/2014/main" id="{80C60AC2-D17C-42B6-93EC-A502C5859CB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565" name="Rectangle 702">
          <a:extLst>
            <a:ext uri="{FF2B5EF4-FFF2-40B4-BE49-F238E27FC236}">
              <a16:creationId xmlns:a16="http://schemas.microsoft.com/office/drawing/2014/main" id="{8129A328-CA9F-4AF4-8102-EDFC298C47E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566" name="Rectangle 702">
          <a:extLst>
            <a:ext uri="{FF2B5EF4-FFF2-40B4-BE49-F238E27FC236}">
              <a16:creationId xmlns:a16="http://schemas.microsoft.com/office/drawing/2014/main" id="{96D95319-B7C7-48C6-8EBE-A869700FAD4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567" name="Rectangle 702">
          <a:extLst>
            <a:ext uri="{FF2B5EF4-FFF2-40B4-BE49-F238E27FC236}">
              <a16:creationId xmlns:a16="http://schemas.microsoft.com/office/drawing/2014/main" id="{7B530ED0-B6D9-44B0-98BC-7E19DBBA335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568" name="Rectangle 702">
          <a:extLst>
            <a:ext uri="{FF2B5EF4-FFF2-40B4-BE49-F238E27FC236}">
              <a16:creationId xmlns:a16="http://schemas.microsoft.com/office/drawing/2014/main" id="{ABB87E69-4FF4-49B1-88BF-E2AAC186FC6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569" name="Rectangle 702">
          <a:extLst>
            <a:ext uri="{FF2B5EF4-FFF2-40B4-BE49-F238E27FC236}">
              <a16:creationId xmlns:a16="http://schemas.microsoft.com/office/drawing/2014/main" id="{C8D4E645-544D-4FB1-A6CF-DAFC19891F5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570" name="Rectangle 702">
          <a:extLst>
            <a:ext uri="{FF2B5EF4-FFF2-40B4-BE49-F238E27FC236}">
              <a16:creationId xmlns:a16="http://schemas.microsoft.com/office/drawing/2014/main" id="{8FFFA40A-21A5-4150-97F5-E03C02B78EB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571" name="Rectangle 702">
          <a:extLst>
            <a:ext uri="{FF2B5EF4-FFF2-40B4-BE49-F238E27FC236}">
              <a16:creationId xmlns:a16="http://schemas.microsoft.com/office/drawing/2014/main" id="{DF28AB86-D98E-4F59-A36D-80F8BC23E5C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572" name="Rectangle 702">
          <a:extLst>
            <a:ext uri="{FF2B5EF4-FFF2-40B4-BE49-F238E27FC236}">
              <a16:creationId xmlns:a16="http://schemas.microsoft.com/office/drawing/2014/main" id="{FF14B72C-04B0-492F-BA0E-2AD62101B71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573" name="Rectangle 702">
          <a:extLst>
            <a:ext uri="{FF2B5EF4-FFF2-40B4-BE49-F238E27FC236}">
              <a16:creationId xmlns:a16="http://schemas.microsoft.com/office/drawing/2014/main" id="{0B472F10-00D1-4A9E-8DFE-7F60BDF1CB1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574" name="Rectangle 702">
          <a:extLst>
            <a:ext uri="{FF2B5EF4-FFF2-40B4-BE49-F238E27FC236}">
              <a16:creationId xmlns:a16="http://schemas.microsoft.com/office/drawing/2014/main" id="{19350137-A24C-437A-968A-8749382FD59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575" name="Rectangle 702">
          <a:extLst>
            <a:ext uri="{FF2B5EF4-FFF2-40B4-BE49-F238E27FC236}">
              <a16:creationId xmlns:a16="http://schemas.microsoft.com/office/drawing/2014/main" id="{A9772BEB-0417-4700-B91D-76CD79A45CD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576" name="Rectangle 702">
          <a:extLst>
            <a:ext uri="{FF2B5EF4-FFF2-40B4-BE49-F238E27FC236}">
              <a16:creationId xmlns:a16="http://schemas.microsoft.com/office/drawing/2014/main" id="{DF937EC7-A5B4-4627-A00C-1EB6B559792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577" name="Rectangle 702">
          <a:extLst>
            <a:ext uri="{FF2B5EF4-FFF2-40B4-BE49-F238E27FC236}">
              <a16:creationId xmlns:a16="http://schemas.microsoft.com/office/drawing/2014/main" id="{A5673083-9D54-417B-86A0-0684F6E5E87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578" name="Rectangle 702">
          <a:extLst>
            <a:ext uri="{FF2B5EF4-FFF2-40B4-BE49-F238E27FC236}">
              <a16:creationId xmlns:a16="http://schemas.microsoft.com/office/drawing/2014/main" id="{63D4F9F0-8D2F-46EB-B1A0-067114CAEF8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579" name="Rectangle 702">
          <a:extLst>
            <a:ext uri="{FF2B5EF4-FFF2-40B4-BE49-F238E27FC236}">
              <a16:creationId xmlns:a16="http://schemas.microsoft.com/office/drawing/2014/main" id="{DB26D17F-D157-4D01-A5AE-D79A5BC19B3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580" name="Rectangle 702">
          <a:extLst>
            <a:ext uri="{FF2B5EF4-FFF2-40B4-BE49-F238E27FC236}">
              <a16:creationId xmlns:a16="http://schemas.microsoft.com/office/drawing/2014/main" id="{A4C7A607-2518-46EC-B103-66BF7E79FF1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581" name="Rectangle 702">
          <a:extLst>
            <a:ext uri="{FF2B5EF4-FFF2-40B4-BE49-F238E27FC236}">
              <a16:creationId xmlns:a16="http://schemas.microsoft.com/office/drawing/2014/main" id="{678DC3E3-4762-4A43-BA7C-44D96EC309B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582" name="Rectangle 702">
          <a:extLst>
            <a:ext uri="{FF2B5EF4-FFF2-40B4-BE49-F238E27FC236}">
              <a16:creationId xmlns:a16="http://schemas.microsoft.com/office/drawing/2014/main" id="{D392EAC5-13B9-4D82-B809-937DA146D39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583" name="Rectangle 702">
          <a:extLst>
            <a:ext uri="{FF2B5EF4-FFF2-40B4-BE49-F238E27FC236}">
              <a16:creationId xmlns:a16="http://schemas.microsoft.com/office/drawing/2014/main" id="{E6261856-D0F7-44BD-B79C-B3F54948297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584" name="Rectangle 702">
          <a:extLst>
            <a:ext uri="{FF2B5EF4-FFF2-40B4-BE49-F238E27FC236}">
              <a16:creationId xmlns:a16="http://schemas.microsoft.com/office/drawing/2014/main" id="{7A7E3BE9-9DFE-4E7D-9162-04AB0706218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585" name="Rectangle 702">
          <a:extLst>
            <a:ext uri="{FF2B5EF4-FFF2-40B4-BE49-F238E27FC236}">
              <a16:creationId xmlns:a16="http://schemas.microsoft.com/office/drawing/2014/main" id="{878589C3-8FAA-44E0-96F1-0DA7F6C20D9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586" name="Rectangle 702">
          <a:extLst>
            <a:ext uri="{FF2B5EF4-FFF2-40B4-BE49-F238E27FC236}">
              <a16:creationId xmlns:a16="http://schemas.microsoft.com/office/drawing/2014/main" id="{B5926855-6462-4779-AE87-9927B9FCD2B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587" name="Rectangle 702">
          <a:extLst>
            <a:ext uri="{FF2B5EF4-FFF2-40B4-BE49-F238E27FC236}">
              <a16:creationId xmlns:a16="http://schemas.microsoft.com/office/drawing/2014/main" id="{6F942BBE-A074-4BBE-8A1E-6FA9429C7E7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588" name="Rectangle 702">
          <a:extLst>
            <a:ext uri="{FF2B5EF4-FFF2-40B4-BE49-F238E27FC236}">
              <a16:creationId xmlns:a16="http://schemas.microsoft.com/office/drawing/2014/main" id="{ADDCA350-8A75-4755-AED4-858596129F1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589" name="Rectangle 702">
          <a:extLst>
            <a:ext uri="{FF2B5EF4-FFF2-40B4-BE49-F238E27FC236}">
              <a16:creationId xmlns:a16="http://schemas.microsoft.com/office/drawing/2014/main" id="{9CBEA3B5-1C84-48B2-980E-7CC517D7CAB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590" name="Rectangle 702">
          <a:extLst>
            <a:ext uri="{FF2B5EF4-FFF2-40B4-BE49-F238E27FC236}">
              <a16:creationId xmlns:a16="http://schemas.microsoft.com/office/drawing/2014/main" id="{18F45DC7-F4BB-4C84-8EEF-CB056F7944B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591" name="Rectangle 702">
          <a:extLst>
            <a:ext uri="{FF2B5EF4-FFF2-40B4-BE49-F238E27FC236}">
              <a16:creationId xmlns:a16="http://schemas.microsoft.com/office/drawing/2014/main" id="{F2C24687-E57C-4D8F-BB14-24835A65330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592" name="Rectangle 702">
          <a:extLst>
            <a:ext uri="{FF2B5EF4-FFF2-40B4-BE49-F238E27FC236}">
              <a16:creationId xmlns:a16="http://schemas.microsoft.com/office/drawing/2014/main" id="{94CB81CF-B377-48C8-8A77-861A1490A6D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593" name="Rectangle 702">
          <a:extLst>
            <a:ext uri="{FF2B5EF4-FFF2-40B4-BE49-F238E27FC236}">
              <a16:creationId xmlns:a16="http://schemas.microsoft.com/office/drawing/2014/main" id="{9169DFC3-80DE-442D-8AFE-D5A04D53009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594" name="Rectangle 702">
          <a:extLst>
            <a:ext uri="{FF2B5EF4-FFF2-40B4-BE49-F238E27FC236}">
              <a16:creationId xmlns:a16="http://schemas.microsoft.com/office/drawing/2014/main" id="{A360245E-7F5A-4D86-A96F-2AC78D74F81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595" name="Rectangle 702">
          <a:extLst>
            <a:ext uri="{FF2B5EF4-FFF2-40B4-BE49-F238E27FC236}">
              <a16:creationId xmlns:a16="http://schemas.microsoft.com/office/drawing/2014/main" id="{814BBBFE-07FE-4947-8B7E-B51CDC904FE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596" name="Rectangle 702">
          <a:extLst>
            <a:ext uri="{FF2B5EF4-FFF2-40B4-BE49-F238E27FC236}">
              <a16:creationId xmlns:a16="http://schemas.microsoft.com/office/drawing/2014/main" id="{7CD62376-362A-4429-8062-C2021833261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597" name="Rectangle 702">
          <a:extLst>
            <a:ext uri="{FF2B5EF4-FFF2-40B4-BE49-F238E27FC236}">
              <a16:creationId xmlns:a16="http://schemas.microsoft.com/office/drawing/2014/main" id="{B57C56C2-B216-45A2-8102-2A7F8B0BDF9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598" name="Rectangle 702">
          <a:extLst>
            <a:ext uri="{FF2B5EF4-FFF2-40B4-BE49-F238E27FC236}">
              <a16:creationId xmlns:a16="http://schemas.microsoft.com/office/drawing/2014/main" id="{31D32B92-B8CB-4BF9-8CEA-2ACB4715D74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599" name="Rectangle 702">
          <a:extLst>
            <a:ext uri="{FF2B5EF4-FFF2-40B4-BE49-F238E27FC236}">
              <a16:creationId xmlns:a16="http://schemas.microsoft.com/office/drawing/2014/main" id="{08667A7A-B375-435A-91A4-537E961297E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00" name="Rectangle 702">
          <a:extLst>
            <a:ext uri="{FF2B5EF4-FFF2-40B4-BE49-F238E27FC236}">
              <a16:creationId xmlns:a16="http://schemas.microsoft.com/office/drawing/2014/main" id="{99223874-D354-4EDA-BE3C-3D36BB86A68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01" name="Rectangle 702">
          <a:extLst>
            <a:ext uri="{FF2B5EF4-FFF2-40B4-BE49-F238E27FC236}">
              <a16:creationId xmlns:a16="http://schemas.microsoft.com/office/drawing/2014/main" id="{41146D93-550E-4F8A-A2D3-D81E03114D8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02" name="Rectangle 702">
          <a:extLst>
            <a:ext uri="{FF2B5EF4-FFF2-40B4-BE49-F238E27FC236}">
              <a16:creationId xmlns:a16="http://schemas.microsoft.com/office/drawing/2014/main" id="{208FA958-EDBC-4178-A729-51F190CC598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03" name="Rectangle 702">
          <a:extLst>
            <a:ext uri="{FF2B5EF4-FFF2-40B4-BE49-F238E27FC236}">
              <a16:creationId xmlns:a16="http://schemas.microsoft.com/office/drawing/2014/main" id="{DC590C0E-969F-4B63-8CBE-4DE8EDBB4A1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04" name="Rectangle 702">
          <a:extLst>
            <a:ext uri="{FF2B5EF4-FFF2-40B4-BE49-F238E27FC236}">
              <a16:creationId xmlns:a16="http://schemas.microsoft.com/office/drawing/2014/main" id="{48F27D7E-182C-451A-AC85-3CA19872A81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05" name="Rectangle 702">
          <a:extLst>
            <a:ext uri="{FF2B5EF4-FFF2-40B4-BE49-F238E27FC236}">
              <a16:creationId xmlns:a16="http://schemas.microsoft.com/office/drawing/2014/main" id="{4DB84CA2-3351-453E-99F6-96D2D084180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06" name="Rectangle 702">
          <a:extLst>
            <a:ext uri="{FF2B5EF4-FFF2-40B4-BE49-F238E27FC236}">
              <a16:creationId xmlns:a16="http://schemas.microsoft.com/office/drawing/2014/main" id="{B4C907CC-A47F-4B3D-BB46-3FC9B573967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07" name="Rectangle 702">
          <a:extLst>
            <a:ext uri="{FF2B5EF4-FFF2-40B4-BE49-F238E27FC236}">
              <a16:creationId xmlns:a16="http://schemas.microsoft.com/office/drawing/2014/main" id="{51702ED4-0717-441D-80DC-42DCAACBC4E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08" name="Rectangle 702">
          <a:extLst>
            <a:ext uri="{FF2B5EF4-FFF2-40B4-BE49-F238E27FC236}">
              <a16:creationId xmlns:a16="http://schemas.microsoft.com/office/drawing/2014/main" id="{8950BA2A-FDF3-47D6-934E-0B31DDF2BDD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09" name="Rectangle 702">
          <a:extLst>
            <a:ext uri="{FF2B5EF4-FFF2-40B4-BE49-F238E27FC236}">
              <a16:creationId xmlns:a16="http://schemas.microsoft.com/office/drawing/2014/main" id="{476FB79D-5A84-4448-97B7-A35345BF33F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10" name="Rectangle 702">
          <a:extLst>
            <a:ext uri="{FF2B5EF4-FFF2-40B4-BE49-F238E27FC236}">
              <a16:creationId xmlns:a16="http://schemas.microsoft.com/office/drawing/2014/main" id="{CDE62514-B3D6-4466-AD1E-DB0B7EB94DD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11" name="Rectangle 702">
          <a:extLst>
            <a:ext uri="{FF2B5EF4-FFF2-40B4-BE49-F238E27FC236}">
              <a16:creationId xmlns:a16="http://schemas.microsoft.com/office/drawing/2014/main" id="{09CB0469-F4B9-4894-98B1-7A3BE184D49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12" name="Rectangle 702">
          <a:extLst>
            <a:ext uri="{FF2B5EF4-FFF2-40B4-BE49-F238E27FC236}">
              <a16:creationId xmlns:a16="http://schemas.microsoft.com/office/drawing/2014/main" id="{77E330D1-A0C3-4147-B8B5-04E87A2B84D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13" name="Rectangle 702">
          <a:extLst>
            <a:ext uri="{FF2B5EF4-FFF2-40B4-BE49-F238E27FC236}">
              <a16:creationId xmlns:a16="http://schemas.microsoft.com/office/drawing/2014/main" id="{1FF2AA32-C323-419E-A272-EC0B9B287B6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14" name="Rectangle 702">
          <a:extLst>
            <a:ext uri="{FF2B5EF4-FFF2-40B4-BE49-F238E27FC236}">
              <a16:creationId xmlns:a16="http://schemas.microsoft.com/office/drawing/2014/main" id="{AA662293-F8CB-4B8B-A419-3554C3FFAB2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15" name="Rectangle 702">
          <a:extLst>
            <a:ext uri="{FF2B5EF4-FFF2-40B4-BE49-F238E27FC236}">
              <a16:creationId xmlns:a16="http://schemas.microsoft.com/office/drawing/2014/main" id="{9A762581-FEC7-469D-8C9D-7656C74F7ED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16" name="Rectangle 702">
          <a:extLst>
            <a:ext uri="{FF2B5EF4-FFF2-40B4-BE49-F238E27FC236}">
              <a16:creationId xmlns:a16="http://schemas.microsoft.com/office/drawing/2014/main" id="{1A622AD3-1281-42A5-A542-5EC6A42140D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17" name="Rectangle 702">
          <a:extLst>
            <a:ext uri="{FF2B5EF4-FFF2-40B4-BE49-F238E27FC236}">
              <a16:creationId xmlns:a16="http://schemas.microsoft.com/office/drawing/2014/main" id="{144059E1-499D-428C-B63D-F14674867F1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18" name="Rectangle 702">
          <a:extLst>
            <a:ext uri="{FF2B5EF4-FFF2-40B4-BE49-F238E27FC236}">
              <a16:creationId xmlns:a16="http://schemas.microsoft.com/office/drawing/2014/main" id="{C52D7A79-7E23-4E0F-AECC-636622AE97C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19" name="Rectangle 702">
          <a:extLst>
            <a:ext uri="{FF2B5EF4-FFF2-40B4-BE49-F238E27FC236}">
              <a16:creationId xmlns:a16="http://schemas.microsoft.com/office/drawing/2014/main" id="{2B5649E6-94DD-4371-817D-3E32977D5D8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20" name="Rectangle 702">
          <a:extLst>
            <a:ext uri="{FF2B5EF4-FFF2-40B4-BE49-F238E27FC236}">
              <a16:creationId xmlns:a16="http://schemas.microsoft.com/office/drawing/2014/main" id="{74BFF2CD-87C8-4D6D-A9EC-6B386A3C1B4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21" name="Rectangle 702">
          <a:extLst>
            <a:ext uri="{FF2B5EF4-FFF2-40B4-BE49-F238E27FC236}">
              <a16:creationId xmlns:a16="http://schemas.microsoft.com/office/drawing/2014/main" id="{447B2B61-34AB-45AA-84E6-CC4DAB7ADF8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22" name="Rectangle 702">
          <a:extLst>
            <a:ext uri="{FF2B5EF4-FFF2-40B4-BE49-F238E27FC236}">
              <a16:creationId xmlns:a16="http://schemas.microsoft.com/office/drawing/2014/main" id="{850F7F87-845B-4CC3-B72B-07C9275E726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23" name="Rectangle 702">
          <a:extLst>
            <a:ext uri="{FF2B5EF4-FFF2-40B4-BE49-F238E27FC236}">
              <a16:creationId xmlns:a16="http://schemas.microsoft.com/office/drawing/2014/main" id="{47BF8B48-209F-4DC2-8226-5A73B9F577A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24" name="Rectangle 702">
          <a:extLst>
            <a:ext uri="{FF2B5EF4-FFF2-40B4-BE49-F238E27FC236}">
              <a16:creationId xmlns:a16="http://schemas.microsoft.com/office/drawing/2014/main" id="{783E0821-BAAF-4BC0-A57D-880BF5031BD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25" name="Rectangle 702">
          <a:extLst>
            <a:ext uri="{FF2B5EF4-FFF2-40B4-BE49-F238E27FC236}">
              <a16:creationId xmlns:a16="http://schemas.microsoft.com/office/drawing/2014/main" id="{9A3C9843-D024-44B8-A2EE-C7850749A79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26" name="Rectangle 702">
          <a:extLst>
            <a:ext uri="{FF2B5EF4-FFF2-40B4-BE49-F238E27FC236}">
              <a16:creationId xmlns:a16="http://schemas.microsoft.com/office/drawing/2014/main" id="{BE4C20BF-D15B-4526-89CE-0DBAB441198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27" name="Rectangle 702">
          <a:extLst>
            <a:ext uri="{FF2B5EF4-FFF2-40B4-BE49-F238E27FC236}">
              <a16:creationId xmlns:a16="http://schemas.microsoft.com/office/drawing/2014/main" id="{89B40E8A-DF5A-4CE3-BEF5-FED40D40C78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28" name="Rectangle 702">
          <a:extLst>
            <a:ext uri="{FF2B5EF4-FFF2-40B4-BE49-F238E27FC236}">
              <a16:creationId xmlns:a16="http://schemas.microsoft.com/office/drawing/2014/main" id="{638FF0F2-1212-43FD-9AF4-5E19C422D48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29" name="Rectangle 702">
          <a:extLst>
            <a:ext uri="{FF2B5EF4-FFF2-40B4-BE49-F238E27FC236}">
              <a16:creationId xmlns:a16="http://schemas.microsoft.com/office/drawing/2014/main" id="{1F8CDBB3-7529-4522-9668-E4FAA2C836D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30" name="Rectangle 702">
          <a:extLst>
            <a:ext uri="{FF2B5EF4-FFF2-40B4-BE49-F238E27FC236}">
              <a16:creationId xmlns:a16="http://schemas.microsoft.com/office/drawing/2014/main" id="{C7718514-135C-4178-BA19-810E49A5739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31" name="Rectangle 702">
          <a:extLst>
            <a:ext uri="{FF2B5EF4-FFF2-40B4-BE49-F238E27FC236}">
              <a16:creationId xmlns:a16="http://schemas.microsoft.com/office/drawing/2014/main" id="{5D9D9696-5B16-4FC6-B508-D256D601609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32" name="Rectangle 702">
          <a:extLst>
            <a:ext uri="{FF2B5EF4-FFF2-40B4-BE49-F238E27FC236}">
              <a16:creationId xmlns:a16="http://schemas.microsoft.com/office/drawing/2014/main" id="{D8AA0754-906F-4947-AD1A-2FA50ADEB03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33" name="Rectangle 702">
          <a:extLst>
            <a:ext uri="{FF2B5EF4-FFF2-40B4-BE49-F238E27FC236}">
              <a16:creationId xmlns:a16="http://schemas.microsoft.com/office/drawing/2014/main" id="{80F03DAC-970B-4887-AE2D-FA7F98EBF3F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34" name="Rectangle 702">
          <a:extLst>
            <a:ext uri="{FF2B5EF4-FFF2-40B4-BE49-F238E27FC236}">
              <a16:creationId xmlns:a16="http://schemas.microsoft.com/office/drawing/2014/main" id="{A0C67FD6-E832-4008-9AC0-A5A2CC5A801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35" name="Rectangle 702">
          <a:extLst>
            <a:ext uri="{FF2B5EF4-FFF2-40B4-BE49-F238E27FC236}">
              <a16:creationId xmlns:a16="http://schemas.microsoft.com/office/drawing/2014/main" id="{F886CA59-09F3-440B-B4E9-B1BD4BE6AA4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36" name="Rectangle 702">
          <a:extLst>
            <a:ext uri="{FF2B5EF4-FFF2-40B4-BE49-F238E27FC236}">
              <a16:creationId xmlns:a16="http://schemas.microsoft.com/office/drawing/2014/main" id="{626CDCD6-37BD-4DBE-9035-5B3928CA4E1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37" name="Rectangle 702">
          <a:extLst>
            <a:ext uri="{FF2B5EF4-FFF2-40B4-BE49-F238E27FC236}">
              <a16:creationId xmlns:a16="http://schemas.microsoft.com/office/drawing/2014/main" id="{1CC2EBDA-93F4-40ED-B5A0-E7E9EB13B0B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38" name="Rectangle 702">
          <a:extLst>
            <a:ext uri="{FF2B5EF4-FFF2-40B4-BE49-F238E27FC236}">
              <a16:creationId xmlns:a16="http://schemas.microsoft.com/office/drawing/2014/main" id="{0F1504BE-482A-4DD9-8513-9FB63A69DE9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39" name="Rectangle 702">
          <a:extLst>
            <a:ext uri="{FF2B5EF4-FFF2-40B4-BE49-F238E27FC236}">
              <a16:creationId xmlns:a16="http://schemas.microsoft.com/office/drawing/2014/main" id="{FA347827-CF20-4315-88BA-719BF0558C8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40" name="Rectangle 702">
          <a:extLst>
            <a:ext uri="{FF2B5EF4-FFF2-40B4-BE49-F238E27FC236}">
              <a16:creationId xmlns:a16="http://schemas.microsoft.com/office/drawing/2014/main" id="{ED0C2CCA-DDBC-4DD5-A840-C47D42AD25F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41" name="Rectangle 702">
          <a:extLst>
            <a:ext uri="{FF2B5EF4-FFF2-40B4-BE49-F238E27FC236}">
              <a16:creationId xmlns:a16="http://schemas.microsoft.com/office/drawing/2014/main" id="{46EFDE63-EB2B-4AB2-AC60-6FF2E819529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42" name="Rectangle 702">
          <a:extLst>
            <a:ext uri="{FF2B5EF4-FFF2-40B4-BE49-F238E27FC236}">
              <a16:creationId xmlns:a16="http://schemas.microsoft.com/office/drawing/2014/main" id="{8DAC0023-A16C-43F7-89F7-F13F275CC27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43" name="Rectangle 702">
          <a:extLst>
            <a:ext uri="{FF2B5EF4-FFF2-40B4-BE49-F238E27FC236}">
              <a16:creationId xmlns:a16="http://schemas.microsoft.com/office/drawing/2014/main" id="{C7FE5023-1DAB-453B-8F17-530DAE3EE09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44" name="Rectangle 702">
          <a:extLst>
            <a:ext uri="{FF2B5EF4-FFF2-40B4-BE49-F238E27FC236}">
              <a16:creationId xmlns:a16="http://schemas.microsoft.com/office/drawing/2014/main" id="{87DB02B3-AE05-4C42-886D-6D8D9E1A33C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45" name="Rectangle 702">
          <a:extLst>
            <a:ext uri="{FF2B5EF4-FFF2-40B4-BE49-F238E27FC236}">
              <a16:creationId xmlns:a16="http://schemas.microsoft.com/office/drawing/2014/main" id="{5A2C4DB2-73F3-4B0E-A0AB-957C8811709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46" name="Rectangle 702">
          <a:extLst>
            <a:ext uri="{FF2B5EF4-FFF2-40B4-BE49-F238E27FC236}">
              <a16:creationId xmlns:a16="http://schemas.microsoft.com/office/drawing/2014/main" id="{53B27D66-F9B2-47AB-9272-B811A87E060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47" name="Rectangle 702">
          <a:extLst>
            <a:ext uri="{FF2B5EF4-FFF2-40B4-BE49-F238E27FC236}">
              <a16:creationId xmlns:a16="http://schemas.microsoft.com/office/drawing/2014/main" id="{51AE4EF2-E736-43BE-8643-1D3EEE64D90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48" name="Rectangle 702">
          <a:extLst>
            <a:ext uri="{FF2B5EF4-FFF2-40B4-BE49-F238E27FC236}">
              <a16:creationId xmlns:a16="http://schemas.microsoft.com/office/drawing/2014/main" id="{2CC1FD07-A90D-4893-BB1A-CC2A991571B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49" name="Rectangle 702">
          <a:extLst>
            <a:ext uri="{FF2B5EF4-FFF2-40B4-BE49-F238E27FC236}">
              <a16:creationId xmlns:a16="http://schemas.microsoft.com/office/drawing/2014/main" id="{EB98CD17-0958-4AD2-B6B4-EC42037A24E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50" name="Rectangle 702">
          <a:extLst>
            <a:ext uri="{FF2B5EF4-FFF2-40B4-BE49-F238E27FC236}">
              <a16:creationId xmlns:a16="http://schemas.microsoft.com/office/drawing/2014/main" id="{58204BAE-B85B-4632-A58C-296A5E8B520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51" name="Rectangle 702">
          <a:extLst>
            <a:ext uri="{FF2B5EF4-FFF2-40B4-BE49-F238E27FC236}">
              <a16:creationId xmlns:a16="http://schemas.microsoft.com/office/drawing/2014/main" id="{66CFA430-715B-43A8-B230-D96C0E604CA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52" name="Rectangle 702">
          <a:extLst>
            <a:ext uri="{FF2B5EF4-FFF2-40B4-BE49-F238E27FC236}">
              <a16:creationId xmlns:a16="http://schemas.microsoft.com/office/drawing/2014/main" id="{D7050964-F3B6-492C-BAE6-414C3B408D4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53" name="Rectangle 702">
          <a:extLst>
            <a:ext uri="{FF2B5EF4-FFF2-40B4-BE49-F238E27FC236}">
              <a16:creationId xmlns:a16="http://schemas.microsoft.com/office/drawing/2014/main" id="{3998C16E-4AFD-47E7-96AB-EF455E4C247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54" name="Rectangle 702">
          <a:extLst>
            <a:ext uri="{FF2B5EF4-FFF2-40B4-BE49-F238E27FC236}">
              <a16:creationId xmlns:a16="http://schemas.microsoft.com/office/drawing/2014/main" id="{58CD5F16-E4D3-4BC1-A94F-F337E9CB4D9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55" name="Rectangle 702">
          <a:extLst>
            <a:ext uri="{FF2B5EF4-FFF2-40B4-BE49-F238E27FC236}">
              <a16:creationId xmlns:a16="http://schemas.microsoft.com/office/drawing/2014/main" id="{0969F801-7C63-4F43-923F-1C9ACA7573B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56" name="Rectangle 702">
          <a:extLst>
            <a:ext uri="{FF2B5EF4-FFF2-40B4-BE49-F238E27FC236}">
              <a16:creationId xmlns:a16="http://schemas.microsoft.com/office/drawing/2014/main" id="{A19443BA-AD5E-482C-87C2-C62AB011994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57" name="Rectangle 702">
          <a:extLst>
            <a:ext uri="{FF2B5EF4-FFF2-40B4-BE49-F238E27FC236}">
              <a16:creationId xmlns:a16="http://schemas.microsoft.com/office/drawing/2014/main" id="{6B0FBEBA-D764-4C8F-9957-734EF51D44B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58" name="Rectangle 702">
          <a:extLst>
            <a:ext uri="{FF2B5EF4-FFF2-40B4-BE49-F238E27FC236}">
              <a16:creationId xmlns:a16="http://schemas.microsoft.com/office/drawing/2014/main" id="{5C84E9A1-A395-4738-9873-5E6129E4174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59" name="Rectangle 702">
          <a:extLst>
            <a:ext uri="{FF2B5EF4-FFF2-40B4-BE49-F238E27FC236}">
              <a16:creationId xmlns:a16="http://schemas.microsoft.com/office/drawing/2014/main" id="{FCB20084-CB18-46A4-90F4-8C7C7AF6A14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60" name="Rectangle 702">
          <a:extLst>
            <a:ext uri="{FF2B5EF4-FFF2-40B4-BE49-F238E27FC236}">
              <a16:creationId xmlns:a16="http://schemas.microsoft.com/office/drawing/2014/main" id="{0899C8C2-7DB1-423D-8195-7AAACE02B13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61" name="Rectangle 702">
          <a:extLst>
            <a:ext uri="{FF2B5EF4-FFF2-40B4-BE49-F238E27FC236}">
              <a16:creationId xmlns:a16="http://schemas.microsoft.com/office/drawing/2014/main" id="{E1823AE1-E586-4002-810A-49106072758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62" name="Rectangle 702">
          <a:extLst>
            <a:ext uri="{FF2B5EF4-FFF2-40B4-BE49-F238E27FC236}">
              <a16:creationId xmlns:a16="http://schemas.microsoft.com/office/drawing/2014/main" id="{F1232C42-D44B-41F6-86B9-94D0A4D44B9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63" name="Rectangle 702">
          <a:extLst>
            <a:ext uri="{FF2B5EF4-FFF2-40B4-BE49-F238E27FC236}">
              <a16:creationId xmlns:a16="http://schemas.microsoft.com/office/drawing/2014/main" id="{B6D16CF0-8E8E-485B-9F57-1C36E279CB1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64" name="Rectangle 702">
          <a:extLst>
            <a:ext uri="{FF2B5EF4-FFF2-40B4-BE49-F238E27FC236}">
              <a16:creationId xmlns:a16="http://schemas.microsoft.com/office/drawing/2014/main" id="{52CA6C49-7CA6-43BE-AB8A-AA944A4AE97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65" name="Rectangle 702">
          <a:extLst>
            <a:ext uri="{FF2B5EF4-FFF2-40B4-BE49-F238E27FC236}">
              <a16:creationId xmlns:a16="http://schemas.microsoft.com/office/drawing/2014/main" id="{BEEF31AC-F7AB-46A0-857F-E12188FBA87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66" name="Rectangle 702">
          <a:extLst>
            <a:ext uri="{FF2B5EF4-FFF2-40B4-BE49-F238E27FC236}">
              <a16:creationId xmlns:a16="http://schemas.microsoft.com/office/drawing/2014/main" id="{7BA2EEF6-DA04-40F7-B1BD-B665D20BA7D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67" name="Rectangle 702">
          <a:extLst>
            <a:ext uri="{FF2B5EF4-FFF2-40B4-BE49-F238E27FC236}">
              <a16:creationId xmlns:a16="http://schemas.microsoft.com/office/drawing/2014/main" id="{60520B1B-EF4B-4C6C-8A53-C41E292B339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68" name="Rectangle 702">
          <a:extLst>
            <a:ext uri="{FF2B5EF4-FFF2-40B4-BE49-F238E27FC236}">
              <a16:creationId xmlns:a16="http://schemas.microsoft.com/office/drawing/2014/main" id="{7F61B5C1-8762-48FE-997C-3BB253EF4B4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69" name="Rectangle 702">
          <a:extLst>
            <a:ext uri="{FF2B5EF4-FFF2-40B4-BE49-F238E27FC236}">
              <a16:creationId xmlns:a16="http://schemas.microsoft.com/office/drawing/2014/main" id="{65C5DA93-557B-49D4-AF5A-858DCEC88DA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70" name="Rectangle 702">
          <a:extLst>
            <a:ext uri="{FF2B5EF4-FFF2-40B4-BE49-F238E27FC236}">
              <a16:creationId xmlns:a16="http://schemas.microsoft.com/office/drawing/2014/main" id="{508F8897-1EF4-4C11-AAF7-5D0C66C793D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71" name="Rectangle 702">
          <a:extLst>
            <a:ext uri="{FF2B5EF4-FFF2-40B4-BE49-F238E27FC236}">
              <a16:creationId xmlns:a16="http://schemas.microsoft.com/office/drawing/2014/main" id="{3976B06A-9E39-4F16-9C8F-C0326067A39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72" name="Rectangle 702">
          <a:extLst>
            <a:ext uri="{FF2B5EF4-FFF2-40B4-BE49-F238E27FC236}">
              <a16:creationId xmlns:a16="http://schemas.microsoft.com/office/drawing/2014/main" id="{090F255E-D5AF-441C-B6D2-C8B7F0A1B7C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73" name="Rectangle 702">
          <a:extLst>
            <a:ext uri="{FF2B5EF4-FFF2-40B4-BE49-F238E27FC236}">
              <a16:creationId xmlns:a16="http://schemas.microsoft.com/office/drawing/2014/main" id="{3F00D9ED-08CA-4856-A921-F58A4AAEB2C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74" name="Rectangle 702">
          <a:extLst>
            <a:ext uri="{FF2B5EF4-FFF2-40B4-BE49-F238E27FC236}">
              <a16:creationId xmlns:a16="http://schemas.microsoft.com/office/drawing/2014/main" id="{D587A9CC-00F3-4280-829A-FFB7D78FFF3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75" name="Rectangle 702">
          <a:extLst>
            <a:ext uri="{FF2B5EF4-FFF2-40B4-BE49-F238E27FC236}">
              <a16:creationId xmlns:a16="http://schemas.microsoft.com/office/drawing/2014/main" id="{D271A49B-7860-43D5-9F9A-13FC2354032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76" name="Rectangle 702">
          <a:extLst>
            <a:ext uri="{FF2B5EF4-FFF2-40B4-BE49-F238E27FC236}">
              <a16:creationId xmlns:a16="http://schemas.microsoft.com/office/drawing/2014/main" id="{AFC8FE7F-265A-4753-B689-8950F5F8CF8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77" name="Rectangle 702">
          <a:extLst>
            <a:ext uri="{FF2B5EF4-FFF2-40B4-BE49-F238E27FC236}">
              <a16:creationId xmlns:a16="http://schemas.microsoft.com/office/drawing/2014/main" id="{39D9C7DB-AC25-4084-8BB2-7BADBDF5550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78" name="Rectangle 702">
          <a:extLst>
            <a:ext uri="{FF2B5EF4-FFF2-40B4-BE49-F238E27FC236}">
              <a16:creationId xmlns:a16="http://schemas.microsoft.com/office/drawing/2014/main" id="{5A5D8FEB-8116-4AD9-975F-EA35B5ACCE8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79" name="Rectangle 702">
          <a:extLst>
            <a:ext uri="{FF2B5EF4-FFF2-40B4-BE49-F238E27FC236}">
              <a16:creationId xmlns:a16="http://schemas.microsoft.com/office/drawing/2014/main" id="{2B1E8B25-0D9E-40C6-8292-C3342189E4F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80" name="Rectangle 702">
          <a:extLst>
            <a:ext uri="{FF2B5EF4-FFF2-40B4-BE49-F238E27FC236}">
              <a16:creationId xmlns:a16="http://schemas.microsoft.com/office/drawing/2014/main" id="{6DE369B9-039F-432F-935E-D5426F569B8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81" name="Rectangle 702">
          <a:extLst>
            <a:ext uri="{FF2B5EF4-FFF2-40B4-BE49-F238E27FC236}">
              <a16:creationId xmlns:a16="http://schemas.microsoft.com/office/drawing/2014/main" id="{32102E93-EBE7-4C69-9833-0A9D7092DF8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82" name="Rectangle 702">
          <a:extLst>
            <a:ext uri="{FF2B5EF4-FFF2-40B4-BE49-F238E27FC236}">
              <a16:creationId xmlns:a16="http://schemas.microsoft.com/office/drawing/2014/main" id="{C9278B6A-744E-45A0-A252-A3E027F136E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83" name="Rectangle 702">
          <a:extLst>
            <a:ext uri="{FF2B5EF4-FFF2-40B4-BE49-F238E27FC236}">
              <a16:creationId xmlns:a16="http://schemas.microsoft.com/office/drawing/2014/main" id="{23501B1F-C915-4A58-A371-12370746557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84" name="Rectangle 702">
          <a:extLst>
            <a:ext uri="{FF2B5EF4-FFF2-40B4-BE49-F238E27FC236}">
              <a16:creationId xmlns:a16="http://schemas.microsoft.com/office/drawing/2014/main" id="{86508CB1-4C7D-4AC8-AF94-E499289F0DE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85" name="Rectangle 702">
          <a:extLst>
            <a:ext uri="{FF2B5EF4-FFF2-40B4-BE49-F238E27FC236}">
              <a16:creationId xmlns:a16="http://schemas.microsoft.com/office/drawing/2014/main" id="{77B48472-80F9-416A-B0EC-227AABBFBAE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86" name="Rectangle 702">
          <a:extLst>
            <a:ext uri="{FF2B5EF4-FFF2-40B4-BE49-F238E27FC236}">
              <a16:creationId xmlns:a16="http://schemas.microsoft.com/office/drawing/2014/main" id="{70B78B98-5324-478A-9428-5486D7A22CC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87" name="Rectangle 702">
          <a:extLst>
            <a:ext uri="{FF2B5EF4-FFF2-40B4-BE49-F238E27FC236}">
              <a16:creationId xmlns:a16="http://schemas.microsoft.com/office/drawing/2014/main" id="{A9038161-1184-4C23-87FA-A4353874D69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88" name="Rectangle 702">
          <a:extLst>
            <a:ext uri="{FF2B5EF4-FFF2-40B4-BE49-F238E27FC236}">
              <a16:creationId xmlns:a16="http://schemas.microsoft.com/office/drawing/2014/main" id="{EB2E53E6-36AC-446F-8379-EC01241AD35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89" name="Rectangle 702">
          <a:extLst>
            <a:ext uri="{FF2B5EF4-FFF2-40B4-BE49-F238E27FC236}">
              <a16:creationId xmlns:a16="http://schemas.microsoft.com/office/drawing/2014/main" id="{81D11FC5-43A0-4402-B486-02AFD83700C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90" name="Rectangle 702">
          <a:extLst>
            <a:ext uri="{FF2B5EF4-FFF2-40B4-BE49-F238E27FC236}">
              <a16:creationId xmlns:a16="http://schemas.microsoft.com/office/drawing/2014/main" id="{0BE2F3BA-1CEE-49A4-AF72-CDEC702234F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91" name="Rectangle 702">
          <a:extLst>
            <a:ext uri="{FF2B5EF4-FFF2-40B4-BE49-F238E27FC236}">
              <a16:creationId xmlns:a16="http://schemas.microsoft.com/office/drawing/2014/main" id="{4DC65E58-3034-4287-AAC6-CA94A258A6A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92" name="Rectangle 702">
          <a:extLst>
            <a:ext uri="{FF2B5EF4-FFF2-40B4-BE49-F238E27FC236}">
              <a16:creationId xmlns:a16="http://schemas.microsoft.com/office/drawing/2014/main" id="{680B4991-78DE-463E-936F-EBB16DE8135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93" name="Rectangle 702">
          <a:extLst>
            <a:ext uri="{FF2B5EF4-FFF2-40B4-BE49-F238E27FC236}">
              <a16:creationId xmlns:a16="http://schemas.microsoft.com/office/drawing/2014/main" id="{60A2E871-2B53-47CF-A79B-2085595F9C7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94" name="Rectangle 702">
          <a:extLst>
            <a:ext uri="{FF2B5EF4-FFF2-40B4-BE49-F238E27FC236}">
              <a16:creationId xmlns:a16="http://schemas.microsoft.com/office/drawing/2014/main" id="{1F0B7D09-E30C-4C6D-90BB-FAE797F5137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95" name="Rectangle 702">
          <a:extLst>
            <a:ext uri="{FF2B5EF4-FFF2-40B4-BE49-F238E27FC236}">
              <a16:creationId xmlns:a16="http://schemas.microsoft.com/office/drawing/2014/main" id="{7BBDB8F8-54E7-4621-9038-58572104A0F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96" name="Rectangle 702">
          <a:extLst>
            <a:ext uri="{FF2B5EF4-FFF2-40B4-BE49-F238E27FC236}">
              <a16:creationId xmlns:a16="http://schemas.microsoft.com/office/drawing/2014/main" id="{33E564BF-34C9-4952-9171-47B3AB760E1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97" name="Rectangle 702">
          <a:extLst>
            <a:ext uri="{FF2B5EF4-FFF2-40B4-BE49-F238E27FC236}">
              <a16:creationId xmlns:a16="http://schemas.microsoft.com/office/drawing/2014/main" id="{47DC021F-E025-4A18-80B4-FC5F9A84FCD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98" name="Rectangle 702">
          <a:extLst>
            <a:ext uri="{FF2B5EF4-FFF2-40B4-BE49-F238E27FC236}">
              <a16:creationId xmlns:a16="http://schemas.microsoft.com/office/drawing/2014/main" id="{B90F3AF5-6F5B-4C78-BC61-00B7E075C52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699" name="Rectangle 702">
          <a:extLst>
            <a:ext uri="{FF2B5EF4-FFF2-40B4-BE49-F238E27FC236}">
              <a16:creationId xmlns:a16="http://schemas.microsoft.com/office/drawing/2014/main" id="{FBE177D8-637C-453B-8621-03560B8ECB7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00" name="Rectangle 702">
          <a:extLst>
            <a:ext uri="{FF2B5EF4-FFF2-40B4-BE49-F238E27FC236}">
              <a16:creationId xmlns:a16="http://schemas.microsoft.com/office/drawing/2014/main" id="{175C8333-D580-4512-AE81-C4C83853397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01" name="Rectangle 702">
          <a:extLst>
            <a:ext uri="{FF2B5EF4-FFF2-40B4-BE49-F238E27FC236}">
              <a16:creationId xmlns:a16="http://schemas.microsoft.com/office/drawing/2014/main" id="{E6ECFDC7-BE95-4B87-BF94-D1EC5AF4D61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02" name="Rectangle 702">
          <a:extLst>
            <a:ext uri="{FF2B5EF4-FFF2-40B4-BE49-F238E27FC236}">
              <a16:creationId xmlns:a16="http://schemas.microsoft.com/office/drawing/2014/main" id="{DB7B5EF9-6052-4396-A1C8-AF738593FF1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03" name="Rectangle 702">
          <a:extLst>
            <a:ext uri="{FF2B5EF4-FFF2-40B4-BE49-F238E27FC236}">
              <a16:creationId xmlns:a16="http://schemas.microsoft.com/office/drawing/2014/main" id="{F6099437-4CE6-4A01-9200-F080DE5B664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04" name="Rectangle 702">
          <a:extLst>
            <a:ext uri="{FF2B5EF4-FFF2-40B4-BE49-F238E27FC236}">
              <a16:creationId xmlns:a16="http://schemas.microsoft.com/office/drawing/2014/main" id="{11DB7B2D-9009-4774-83C9-5F121EC7A81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05" name="Rectangle 702">
          <a:extLst>
            <a:ext uri="{FF2B5EF4-FFF2-40B4-BE49-F238E27FC236}">
              <a16:creationId xmlns:a16="http://schemas.microsoft.com/office/drawing/2014/main" id="{65190B02-CB25-4E45-9911-0BDA0CC323D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06" name="Rectangle 702">
          <a:extLst>
            <a:ext uri="{FF2B5EF4-FFF2-40B4-BE49-F238E27FC236}">
              <a16:creationId xmlns:a16="http://schemas.microsoft.com/office/drawing/2014/main" id="{A3443CE2-2B81-45B2-B51D-2A72D4FDB64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07" name="Rectangle 702">
          <a:extLst>
            <a:ext uri="{FF2B5EF4-FFF2-40B4-BE49-F238E27FC236}">
              <a16:creationId xmlns:a16="http://schemas.microsoft.com/office/drawing/2014/main" id="{C84EA989-A704-4B90-A8A0-71D4A6D1994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08" name="Rectangle 702">
          <a:extLst>
            <a:ext uri="{FF2B5EF4-FFF2-40B4-BE49-F238E27FC236}">
              <a16:creationId xmlns:a16="http://schemas.microsoft.com/office/drawing/2014/main" id="{5124D0EA-4858-41CC-B7A3-31CF33B6C03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09" name="Rectangle 702">
          <a:extLst>
            <a:ext uri="{FF2B5EF4-FFF2-40B4-BE49-F238E27FC236}">
              <a16:creationId xmlns:a16="http://schemas.microsoft.com/office/drawing/2014/main" id="{C23A5475-89D1-4010-A7FB-40F840B9724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10" name="Rectangle 702">
          <a:extLst>
            <a:ext uri="{FF2B5EF4-FFF2-40B4-BE49-F238E27FC236}">
              <a16:creationId xmlns:a16="http://schemas.microsoft.com/office/drawing/2014/main" id="{E88D9E3A-2B75-455E-B442-20784669B96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11" name="Rectangle 702">
          <a:extLst>
            <a:ext uri="{FF2B5EF4-FFF2-40B4-BE49-F238E27FC236}">
              <a16:creationId xmlns:a16="http://schemas.microsoft.com/office/drawing/2014/main" id="{06BECD0A-FD54-4763-A3D7-5E8B6F9210A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12" name="Rectangle 702">
          <a:extLst>
            <a:ext uri="{FF2B5EF4-FFF2-40B4-BE49-F238E27FC236}">
              <a16:creationId xmlns:a16="http://schemas.microsoft.com/office/drawing/2014/main" id="{8D858593-674F-4A59-9414-B21987D934D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13" name="Rectangle 702">
          <a:extLst>
            <a:ext uri="{FF2B5EF4-FFF2-40B4-BE49-F238E27FC236}">
              <a16:creationId xmlns:a16="http://schemas.microsoft.com/office/drawing/2014/main" id="{99986D2B-D62E-47A3-B9F0-E5DD0A20FFF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14" name="Rectangle 702">
          <a:extLst>
            <a:ext uri="{FF2B5EF4-FFF2-40B4-BE49-F238E27FC236}">
              <a16:creationId xmlns:a16="http://schemas.microsoft.com/office/drawing/2014/main" id="{9B71E9B8-0D45-4CEF-96B3-819340425CD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15" name="Rectangle 702">
          <a:extLst>
            <a:ext uri="{FF2B5EF4-FFF2-40B4-BE49-F238E27FC236}">
              <a16:creationId xmlns:a16="http://schemas.microsoft.com/office/drawing/2014/main" id="{73B3CCA1-0B50-49C3-982E-AE655FFD9A7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16" name="Rectangle 702">
          <a:extLst>
            <a:ext uri="{FF2B5EF4-FFF2-40B4-BE49-F238E27FC236}">
              <a16:creationId xmlns:a16="http://schemas.microsoft.com/office/drawing/2014/main" id="{486CA306-EE53-44E3-8401-BFC5AE0C76E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17" name="Rectangle 702">
          <a:extLst>
            <a:ext uri="{FF2B5EF4-FFF2-40B4-BE49-F238E27FC236}">
              <a16:creationId xmlns:a16="http://schemas.microsoft.com/office/drawing/2014/main" id="{AE1DDAD4-4CE6-4309-8C87-CA880E74FF5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18" name="Rectangle 702">
          <a:extLst>
            <a:ext uri="{FF2B5EF4-FFF2-40B4-BE49-F238E27FC236}">
              <a16:creationId xmlns:a16="http://schemas.microsoft.com/office/drawing/2014/main" id="{55B43087-10B5-4815-AF0C-526494313B2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19" name="Rectangle 702">
          <a:extLst>
            <a:ext uri="{FF2B5EF4-FFF2-40B4-BE49-F238E27FC236}">
              <a16:creationId xmlns:a16="http://schemas.microsoft.com/office/drawing/2014/main" id="{7F2C9515-5C53-4687-9604-6D1FD198507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20" name="Rectangle 702">
          <a:extLst>
            <a:ext uri="{FF2B5EF4-FFF2-40B4-BE49-F238E27FC236}">
              <a16:creationId xmlns:a16="http://schemas.microsoft.com/office/drawing/2014/main" id="{46147E94-77CB-46BC-B579-BE58FA5945C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21" name="Rectangle 702">
          <a:extLst>
            <a:ext uri="{FF2B5EF4-FFF2-40B4-BE49-F238E27FC236}">
              <a16:creationId xmlns:a16="http://schemas.microsoft.com/office/drawing/2014/main" id="{B900988C-F1FE-4D67-8313-AB06E7B6392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22" name="Rectangle 702">
          <a:extLst>
            <a:ext uri="{FF2B5EF4-FFF2-40B4-BE49-F238E27FC236}">
              <a16:creationId xmlns:a16="http://schemas.microsoft.com/office/drawing/2014/main" id="{B6D55E14-8414-4173-8B61-B74A05C6A77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23" name="Rectangle 702">
          <a:extLst>
            <a:ext uri="{FF2B5EF4-FFF2-40B4-BE49-F238E27FC236}">
              <a16:creationId xmlns:a16="http://schemas.microsoft.com/office/drawing/2014/main" id="{AC357AE4-88AA-4D56-8D9C-93ED35E436E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24" name="Rectangle 702">
          <a:extLst>
            <a:ext uri="{FF2B5EF4-FFF2-40B4-BE49-F238E27FC236}">
              <a16:creationId xmlns:a16="http://schemas.microsoft.com/office/drawing/2014/main" id="{6AEC5E75-E75E-472C-A78E-5F1CF245B09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25" name="Rectangle 702">
          <a:extLst>
            <a:ext uri="{FF2B5EF4-FFF2-40B4-BE49-F238E27FC236}">
              <a16:creationId xmlns:a16="http://schemas.microsoft.com/office/drawing/2014/main" id="{F3CC68C8-0B55-4525-827C-AFF5F5BB2E1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26" name="Rectangle 702">
          <a:extLst>
            <a:ext uri="{FF2B5EF4-FFF2-40B4-BE49-F238E27FC236}">
              <a16:creationId xmlns:a16="http://schemas.microsoft.com/office/drawing/2014/main" id="{4640CDF1-BA35-46E7-999B-D108E9C0BF5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27" name="Rectangle 702">
          <a:extLst>
            <a:ext uri="{FF2B5EF4-FFF2-40B4-BE49-F238E27FC236}">
              <a16:creationId xmlns:a16="http://schemas.microsoft.com/office/drawing/2014/main" id="{7EE594D0-33ED-4B4B-A4E6-FADF787B7DC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28" name="Rectangle 702">
          <a:extLst>
            <a:ext uri="{FF2B5EF4-FFF2-40B4-BE49-F238E27FC236}">
              <a16:creationId xmlns:a16="http://schemas.microsoft.com/office/drawing/2014/main" id="{3AAFD22F-9626-4DD1-8504-D4E90D747E2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29" name="Rectangle 702">
          <a:extLst>
            <a:ext uri="{FF2B5EF4-FFF2-40B4-BE49-F238E27FC236}">
              <a16:creationId xmlns:a16="http://schemas.microsoft.com/office/drawing/2014/main" id="{9107ABD1-0940-4AC4-BF72-5437236314B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30" name="Rectangle 702">
          <a:extLst>
            <a:ext uri="{FF2B5EF4-FFF2-40B4-BE49-F238E27FC236}">
              <a16:creationId xmlns:a16="http://schemas.microsoft.com/office/drawing/2014/main" id="{A65C76F9-9792-4E41-9C4C-FFCFD6D72F2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31" name="Rectangle 702">
          <a:extLst>
            <a:ext uri="{FF2B5EF4-FFF2-40B4-BE49-F238E27FC236}">
              <a16:creationId xmlns:a16="http://schemas.microsoft.com/office/drawing/2014/main" id="{7A37F910-8A04-476A-B612-3320A3EE075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32" name="Rectangle 702">
          <a:extLst>
            <a:ext uri="{FF2B5EF4-FFF2-40B4-BE49-F238E27FC236}">
              <a16:creationId xmlns:a16="http://schemas.microsoft.com/office/drawing/2014/main" id="{E5C4CCF5-648A-4548-94BA-FBF55371CB1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33" name="Rectangle 702">
          <a:extLst>
            <a:ext uri="{FF2B5EF4-FFF2-40B4-BE49-F238E27FC236}">
              <a16:creationId xmlns:a16="http://schemas.microsoft.com/office/drawing/2014/main" id="{15A71D34-4526-4278-BF61-818E62A6F1C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34" name="Rectangle 702">
          <a:extLst>
            <a:ext uri="{FF2B5EF4-FFF2-40B4-BE49-F238E27FC236}">
              <a16:creationId xmlns:a16="http://schemas.microsoft.com/office/drawing/2014/main" id="{3E9EE332-D965-4C8D-A2ED-2DAEEB17087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35" name="Rectangle 702">
          <a:extLst>
            <a:ext uri="{FF2B5EF4-FFF2-40B4-BE49-F238E27FC236}">
              <a16:creationId xmlns:a16="http://schemas.microsoft.com/office/drawing/2014/main" id="{F2B80A1A-D749-4555-89D9-F34EC023CEA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36" name="Rectangle 702">
          <a:extLst>
            <a:ext uri="{FF2B5EF4-FFF2-40B4-BE49-F238E27FC236}">
              <a16:creationId xmlns:a16="http://schemas.microsoft.com/office/drawing/2014/main" id="{11150B37-0E8F-4242-B348-9A4AAB61DD5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37" name="Rectangle 702">
          <a:extLst>
            <a:ext uri="{FF2B5EF4-FFF2-40B4-BE49-F238E27FC236}">
              <a16:creationId xmlns:a16="http://schemas.microsoft.com/office/drawing/2014/main" id="{492C7E8F-68A0-4242-8447-85A9CFAEA43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38" name="Rectangle 702">
          <a:extLst>
            <a:ext uri="{FF2B5EF4-FFF2-40B4-BE49-F238E27FC236}">
              <a16:creationId xmlns:a16="http://schemas.microsoft.com/office/drawing/2014/main" id="{D4B7F33E-997A-4B97-93DD-723E4F0A42F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39" name="Rectangle 702">
          <a:extLst>
            <a:ext uri="{FF2B5EF4-FFF2-40B4-BE49-F238E27FC236}">
              <a16:creationId xmlns:a16="http://schemas.microsoft.com/office/drawing/2014/main" id="{EC6FC80E-9077-4D76-83B1-FCD0B2D47EB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40" name="Rectangle 702">
          <a:extLst>
            <a:ext uri="{FF2B5EF4-FFF2-40B4-BE49-F238E27FC236}">
              <a16:creationId xmlns:a16="http://schemas.microsoft.com/office/drawing/2014/main" id="{8F5425F9-838D-476E-ACC2-F49C77AF562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41" name="Rectangle 702">
          <a:extLst>
            <a:ext uri="{FF2B5EF4-FFF2-40B4-BE49-F238E27FC236}">
              <a16:creationId xmlns:a16="http://schemas.microsoft.com/office/drawing/2014/main" id="{BDB83CBF-7C1A-4F24-83F4-A172D770B64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42" name="Rectangle 702">
          <a:extLst>
            <a:ext uri="{FF2B5EF4-FFF2-40B4-BE49-F238E27FC236}">
              <a16:creationId xmlns:a16="http://schemas.microsoft.com/office/drawing/2014/main" id="{5B4E45B6-4359-47D3-9DA5-DA2BACA8F8B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43" name="Rectangle 702">
          <a:extLst>
            <a:ext uri="{FF2B5EF4-FFF2-40B4-BE49-F238E27FC236}">
              <a16:creationId xmlns:a16="http://schemas.microsoft.com/office/drawing/2014/main" id="{04A17B02-397B-4505-8BB2-CF090E88AC5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44" name="Rectangle 702">
          <a:extLst>
            <a:ext uri="{FF2B5EF4-FFF2-40B4-BE49-F238E27FC236}">
              <a16:creationId xmlns:a16="http://schemas.microsoft.com/office/drawing/2014/main" id="{F1589FC0-99D0-4A60-ABB3-1EAFCF367C1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45" name="Rectangle 702">
          <a:extLst>
            <a:ext uri="{FF2B5EF4-FFF2-40B4-BE49-F238E27FC236}">
              <a16:creationId xmlns:a16="http://schemas.microsoft.com/office/drawing/2014/main" id="{92EC5F86-2B17-406F-B5EE-C97711A5856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46" name="Rectangle 702">
          <a:extLst>
            <a:ext uri="{FF2B5EF4-FFF2-40B4-BE49-F238E27FC236}">
              <a16:creationId xmlns:a16="http://schemas.microsoft.com/office/drawing/2014/main" id="{A8689CE1-69FB-4EE8-AD21-FE7BF212B13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47" name="Rectangle 702">
          <a:extLst>
            <a:ext uri="{FF2B5EF4-FFF2-40B4-BE49-F238E27FC236}">
              <a16:creationId xmlns:a16="http://schemas.microsoft.com/office/drawing/2014/main" id="{A96BFB21-88C6-4A06-BAD5-04B74F6A389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48" name="Rectangle 702">
          <a:extLst>
            <a:ext uri="{FF2B5EF4-FFF2-40B4-BE49-F238E27FC236}">
              <a16:creationId xmlns:a16="http://schemas.microsoft.com/office/drawing/2014/main" id="{D5CC8637-2960-406A-9B00-150C1E11037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49" name="Rectangle 702">
          <a:extLst>
            <a:ext uri="{FF2B5EF4-FFF2-40B4-BE49-F238E27FC236}">
              <a16:creationId xmlns:a16="http://schemas.microsoft.com/office/drawing/2014/main" id="{5467FA4F-6AA5-4C68-A1D3-1B4F747C54B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50" name="Rectangle 702">
          <a:extLst>
            <a:ext uri="{FF2B5EF4-FFF2-40B4-BE49-F238E27FC236}">
              <a16:creationId xmlns:a16="http://schemas.microsoft.com/office/drawing/2014/main" id="{9D9C17B3-9D42-484E-8996-63CD43E4638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51" name="Rectangle 702">
          <a:extLst>
            <a:ext uri="{FF2B5EF4-FFF2-40B4-BE49-F238E27FC236}">
              <a16:creationId xmlns:a16="http://schemas.microsoft.com/office/drawing/2014/main" id="{5BAE18F7-4DC2-46DE-8555-C49CE4CA2E5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52" name="Rectangle 702">
          <a:extLst>
            <a:ext uri="{FF2B5EF4-FFF2-40B4-BE49-F238E27FC236}">
              <a16:creationId xmlns:a16="http://schemas.microsoft.com/office/drawing/2014/main" id="{DB7FEFD6-5A23-4C30-8A45-DCF6840A10C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53" name="Rectangle 702">
          <a:extLst>
            <a:ext uri="{FF2B5EF4-FFF2-40B4-BE49-F238E27FC236}">
              <a16:creationId xmlns:a16="http://schemas.microsoft.com/office/drawing/2014/main" id="{97A211DD-7E98-4B43-8CB9-DC74B25FFCB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54" name="Rectangle 702">
          <a:extLst>
            <a:ext uri="{FF2B5EF4-FFF2-40B4-BE49-F238E27FC236}">
              <a16:creationId xmlns:a16="http://schemas.microsoft.com/office/drawing/2014/main" id="{7526FAC4-2D60-4FAF-8948-18098F4A38A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55" name="Rectangle 702">
          <a:extLst>
            <a:ext uri="{FF2B5EF4-FFF2-40B4-BE49-F238E27FC236}">
              <a16:creationId xmlns:a16="http://schemas.microsoft.com/office/drawing/2014/main" id="{73F6E21C-55C4-4098-A6FD-F2D2AC25FF9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56" name="Rectangle 702">
          <a:extLst>
            <a:ext uri="{FF2B5EF4-FFF2-40B4-BE49-F238E27FC236}">
              <a16:creationId xmlns:a16="http://schemas.microsoft.com/office/drawing/2014/main" id="{E20DC438-8899-4E56-84F0-2A73C4A1195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57" name="Rectangle 702">
          <a:extLst>
            <a:ext uri="{FF2B5EF4-FFF2-40B4-BE49-F238E27FC236}">
              <a16:creationId xmlns:a16="http://schemas.microsoft.com/office/drawing/2014/main" id="{77D755FA-D062-4476-970C-5D61F36F551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58" name="Rectangle 702">
          <a:extLst>
            <a:ext uri="{FF2B5EF4-FFF2-40B4-BE49-F238E27FC236}">
              <a16:creationId xmlns:a16="http://schemas.microsoft.com/office/drawing/2014/main" id="{2C76FB5C-060F-49F3-BAB1-8CB699C6694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59" name="Rectangle 702">
          <a:extLst>
            <a:ext uri="{FF2B5EF4-FFF2-40B4-BE49-F238E27FC236}">
              <a16:creationId xmlns:a16="http://schemas.microsoft.com/office/drawing/2014/main" id="{07729774-A833-4DC5-84A6-31108B6D875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60" name="Rectangle 702">
          <a:extLst>
            <a:ext uri="{FF2B5EF4-FFF2-40B4-BE49-F238E27FC236}">
              <a16:creationId xmlns:a16="http://schemas.microsoft.com/office/drawing/2014/main" id="{251B2DF3-0640-4445-ADEB-2B5654C2C22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61" name="Rectangle 702">
          <a:extLst>
            <a:ext uri="{FF2B5EF4-FFF2-40B4-BE49-F238E27FC236}">
              <a16:creationId xmlns:a16="http://schemas.microsoft.com/office/drawing/2014/main" id="{FF54D96D-ACBF-4A14-B729-AD1B09FA43B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62" name="Rectangle 702">
          <a:extLst>
            <a:ext uri="{FF2B5EF4-FFF2-40B4-BE49-F238E27FC236}">
              <a16:creationId xmlns:a16="http://schemas.microsoft.com/office/drawing/2014/main" id="{DB190D98-0A3C-4EE4-A526-79339CC0767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63" name="Rectangle 702">
          <a:extLst>
            <a:ext uri="{FF2B5EF4-FFF2-40B4-BE49-F238E27FC236}">
              <a16:creationId xmlns:a16="http://schemas.microsoft.com/office/drawing/2014/main" id="{299E67DC-A6A1-4216-9834-353DA9C3FB3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64" name="Rectangle 702">
          <a:extLst>
            <a:ext uri="{FF2B5EF4-FFF2-40B4-BE49-F238E27FC236}">
              <a16:creationId xmlns:a16="http://schemas.microsoft.com/office/drawing/2014/main" id="{E1651204-B8BE-407C-92F3-0D7AC14383A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65" name="Rectangle 702">
          <a:extLst>
            <a:ext uri="{FF2B5EF4-FFF2-40B4-BE49-F238E27FC236}">
              <a16:creationId xmlns:a16="http://schemas.microsoft.com/office/drawing/2014/main" id="{5415A5D8-5BBE-4DE8-A1B3-3169A2FCDA0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66" name="Rectangle 702">
          <a:extLst>
            <a:ext uri="{FF2B5EF4-FFF2-40B4-BE49-F238E27FC236}">
              <a16:creationId xmlns:a16="http://schemas.microsoft.com/office/drawing/2014/main" id="{232D839E-F12D-455D-A346-4CE0A4FF608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67" name="Rectangle 702">
          <a:extLst>
            <a:ext uri="{FF2B5EF4-FFF2-40B4-BE49-F238E27FC236}">
              <a16:creationId xmlns:a16="http://schemas.microsoft.com/office/drawing/2014/main" id="{1C3894A9-AF0B-4890-B640-3F14F9B424D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68" name="Rectangle 702">
          <a:extLst>
            <a:ext uri="{FF2B5EF4-FFF2-40B4-BE49-F238E27FC236}">
              <a16:creationId xmlns:a16="http://schemas.microsoft.com/office/drawing/2014/main" id="{1B1FE755-4175-47F7-A5EA-D211F53A145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69" name="Rectangle 702">
          <a:extLst>
            <a:ext uri="{FF2B5EF4-FFF2-40B4-BE49-F238E27FC236}">
              <a16:creationId xmlns:a16="http://schemas.microsoft.com/office/drawing/2014/main" id="{E9493F4C-727C-4CC3-A267-CA6128EDF00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70" name="Rectangle 702">
          <a:extLst>
            <a:ext uri="{FF2B5EF4-FFF2-40B4-BE49-F238E27FC236}">
              <a16:creationId xmlns:a16="http://schemas.microsoft.com/office/drawing/2014/main" id="{5714B09E-88C9-4D12-A3D3-1B6B98778CA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71" name="Rectangle 702">
          <a:extLst>
            <a:ext uri="{FF2B5EF4-FFF2-40B4-BE49-F238E27FC236}">
              <a16:creationId xmlns:a16="http://schemas.microsoft.com/office/drawing/2014/main" id="{6358C892-2899-4CCB-8020-633CFC71CFA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72" name="Rectangle 702">
          <a:extLst>
            <a:ext uri="{FF2B5EF4-FFF2-40B4-BE49-F238E27FC236}">
              <a16:creationId xmlns:a16="http://schemas.microsoft.com/office/drawing/2014/main" id="{80EAC419-6853-4E8F-B08E-5A0299AEA84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73" name="Rectangle 702">
          <a:extLst>
            <a:ext uri="{FF2B5EF4-FFF2-40B4-BE49-F238E27FC236}">
              <a16:creationId xmlns:a16="http://schemas.microsoft.com/office/drawing/2014/main" id="{B9806E75-87AC-44B5-A4C8-F4FCBBFEAF8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74" name="Rectangle 702">
          <a:extLst>
            <a:ext uri="{FF2B5EF4-FFF2-40B4-BE49-F238E27FC236}">
              <a16:creationId xmlns:a16="http://schemas.microsoft.com/office/drawing/2014/main" id="{2D6F8CBB-828E-4A68-8CDF-0DD0D90A3A8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75" name="Rectangle 702">
          <a:extLst>
            <a:ext uri="{FF2B5EF4-FFF2-40B4-BE49-F238E27FC236}">
              <a16:creationId xmlns:a16="http://schemas.microsoft.com/office/drawing/2014/main" id="{73A8B32C-32D3-4B93-8050-CF95FD32606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76" name="Rectangle 702">
          <a:extLst>
            <a:ext uri="{FF2B5EF4-FFF2-40B4-BE49-F238E27FC236}">
              <a16:creationId xmlns:a16="http://schemas.microsoft.com/office/drawing/2014/main" id="{A7854CA1-7603-4CCB-88A5-6D7DCA9B82F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77" name="Rectangle 702">
          <a:extLst>
            <a:ext uri="{FF2B5EF4-FFF2-40B4-BE49-F238E27FC236}">
              <a16:creationId xmlns:a16="http://schemas.microsoft.com/office/drawing/2014/main" id="{DB75AE44-7312-4CF8-A166-2228027FB06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78" name="Rectangle 702">
          <a:extLst>
            <a:ext uri="{FF2B5EF4-FFF2-40B4-BE49-F238E27FC236}">
              <a16:creationId xmlns:a16="http://schemas.microsoft.com/office/drawing/2014/main" id="{7D8B19D2-3B05-41B4-A41F-8F9747C1C56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79" name="Rectangle 702">
          <a:extLst>
            <a:ext uri="{FF2B5EF4-FFF2-40B4-BE49-F238E27FC236}">
              <a16:creationId xmlns:a16="http://schemas.microsoft.com/office/drawing/2014/main" id="{E16C37EB-7EB8-4317-B69E-CB3C4F74880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80" name="Rectangle 702">
          <a:extLst>
            <a:ext uri="{FF2B5EF4-FFF2-40B4-BE49-F238E27FC236}">
              <a16:creationId xmlns:a16="http://schemas.microsoft.com/office/drawing/2014/main" id="{FA2E6633-FD45-46B0-BCC8-8272C79B46D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81" name="Rectangle 702">
          <a:extLst>
            <a:ext uri="{FF2B5EF4-FFF2-40B4-BE49-F238E27FC236}">
              <a16:creationId xmlns:a16="http://schemas.microsoft.com/office/drawing/2014/main" id="{3EC4DA33-7822-4469-B4A6-E12BFEDF1F0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82" name="Rectangle 702">
          <a:extLst>
            <a:ext uri="{FF2B5EF4-FFF2-40B4-BE49-F238E27FC236}">
              <a16:creationId xmlns:a16="http://schemas.microsoft.com/office/drawing/2014/main" id="{DA577543-DC7C-4C8B-9768-3C0C4E7549D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83" name="Rectangle 702">
          <a:extLst>
            <a:ext uri="{FF2B5EF4-FFF2-40B4-BE49-F238E27FC236}">
              <a16:creationId xmlns:a16="http://schemas.microsoft.com/office/drawing/2014/main" id="{1D2D6C40-4BEB-4E83-8474-0CD05A7274E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84" name="Rectangle 702">
          <a:extLst>
            <a:ext uri="{FF2B5EF4-FFF2-40B4-BE49-F238E27FC236}">
              <a16:creationId xmlns:a16="http://schemas.microsoft.com/office/drawing/2014/main" id="{42876B64-83CA-4E43-B577-00231FB9B7E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85" name="Rectangle 702">
          <a:extLst>
            <a:ext uri="{FF2B5EF4-FFF2-40B4-BE49-F238E27FC236}">
              <a16:creationId xmlns:a16="http://schemas.microsoft.com/office/drawing/2014/main" id="{B8189B2B-F9D8-49C7-9585-09470408C98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86" name="Rectangle 702">
          <a:extLst>
            <a:ext uri="{FF2B5EF4-FFF2-40B4-BE49-F238E27FC236}">
              <a16:creationId xmlns:a16="http://schemas.microsoft.com/office/drawing/2014/main" id="{43AEA9D5-0EEF-4566-8B8E-E36228386D3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87" name="Rectangle 702">
          <a:extLst>
            <a:ext uri="{FF2B5EF4-FFF2-40B4-BE49-F238E27FC236}">
              <a16:creationId xmlns:a16="http://schemas.microsoft.com/office/drawing/2014/main" id="{17CC1693-746D-4B2A-B9E2-142A9DAA194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88" name="Rectangle 702">
          <a:extLst>
            <a:ext uri="{FF2B5EF4-FFF2-40B4-BE49-F238E27FC236}">
              <a16:creationId xmlns:a16="http://schemas.microsoft.com/office/drawing/2014/main" id="{743E711A-5D3A-49AF-B4D7-C3D3FCFD5BA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89" name="Rectangle 702">
          <a:extLst>
            <a:ext uri="{FF2B5EF4-FFF2-40B4-BE49-F238E27FC236}">
              <a16:creationId xmlns:a16="http://schemas.microsoft.com/office/drawing/2014/main" id="{85323AE9-23A3-4FD9-A576-54EC303B00C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90" name="Rectangle 702">
          <a:extLst>
            <a:ext uri="{FF2B5EF4-FFF2-40B4-BE49-F238E27FC236}">
              <a16:creationId xmlns:a16="http://schemas.microsoft.com/office/drawing/2014/main" id="{6D16C1BF-4298-4434-B8BA-94CC1FDDBDB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91" name="Rectangle 702">
          <a:extLst>
            <a:ext uri="{FF2B5EF4-FFF2-40B4-BE49-F238E27FC236}">
              <a16:creationId xmlns:a16="http://schemas.microsoft.com/office/drawing/2014/main" id="{D586C243-4DCB-4A69-A46F-AF94E347C12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92" name="Rectangle 702">
          <a:extLst>
            <a:ext uri="{FF2B5EF4-FFF2-40B4-BE49-F238E27FC236}">
              <a16:creationId xmlns:a16="http://schemas.microsoft.com/office/drawing/2014/main" id="{C2B19584-B1EE-4C9E-B2AA-201C0C6CFC7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93" name="Rectangle 702">
          <a:extLst>
            <a:ext uri="{FF2B5EF4-FFF2-40B4-BE49-F238E27FC236}">
              <a16:creationId xmlns:a16="http://schemas.microsoft.com/office/drawing/2014/main" id="{F5B0FBC9-F962-487D-8D3F-57638BB548F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94" name="Rectangle 702">
          <a:extLst>
            <a:ext uri="{FF2B5EF4-FFF2-40B4-BE49-F238E27FC236}">
              <a16:creationId xmlns:a16="http://schemas.microsoft.com/office/drawing/2014/main" id="{9A6746C1-4470-4637-93FF-A4B09C4B6CB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95" name="Rectangle 702">
          <a:extLst>
            <a:ext uri="{FF2B5EF4-FFF2-40B4-BE49-F238E27FC236}">
              <a16:creationId xmlns:a16="http://schemas.microsoft.com/office/drawing/2014/main" id="{6C5A37F1-023D-4394-B429-964F9203AF7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96" name="Rectangle 702">
          <a:extLst>
            <a:ext uri="{FF2B5EF4-FFF2-40B4-BE49-F238E27FC236}">
              <a16:creationId xmlns:a16="http://schemas.microsoft.com/office/drawing/2014/main" id="{4B8CD787-8C1A-4E38-BA66-9DB0B7C3D6D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97" name="Rectangle 702">
          <a:extLst>
            <a:ext uri="{FF2B5EF4-FFF2-40B4-BE49-F238E27FC236}">
              <a16:creationId xmlns:a16="http://schemas.microsoft.com/office/drawing/2014/main" id="{CB731D85-31E4-43E7-A9AB-93073F9BBE0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98" name="Rectangle 702">
          <a:extLst>
            <a:ext uri="{FF2B5EF4-FFF2-40B4-BE49-F238E27FC236}">
              <a16:creationId xmlns:a16="http://schemas.microsoft.com/office/drawing/2014/main" id="{B0411ECF-63A6-4F16-9507-B1AEDF212E7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799" name="Rectangle 702">
          <a:extLst>
            <a:ext uri="{FF2B5EF4-FFF2-40B4-BE49-F238E27FC236}">
              <a16:creationId xmlns:a16="http://schemas.microsoft.com/office/drawing/2014/main" id="{286DA2AB-69A5-450D-88CD-6AF323D5617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00" name="Rectangle 702">
          <a:extLst>
            <a:ext uri="{FF2B5EF4-FFF2-40B4-BE49-F238E27FC236}">
              <a16:creationId xmlns:a16="http://schemas.microsoft.com/office/drawing/2014/main" id="{526239AE-3BB2-40A4-B815-E6B8252F3B2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01" name="Rectangle 702">
          <a:extLst>
            <a:ext uri="{FF2B5EF4-FFF2-40B4-BE49-F238E27FC236}">
              <a16:creationId xmlns:a16="http://schemas.microsoft.com/office/drawing/2014/main" id="{E0B1F17D-F940-4006-BAA7-AE4CCF843B8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02" name="Rectangle 702">
          <a:extLst>
            <a:ext uri="{FF2B5EF4-FFF2-40B4-BE49-F238E27FC236}">
              <a16:creationId xmlns:a16="http://schemas.microsoft.com/office/drawing/2014/main" id="{2AB800EE-4AB3-4D1E-95D5-5553BDB8ACF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03" name="Rectangle 702">
          <a:extLst>
            <a:ext uri="{FF2B5EF4-FFF2-40B4-BE49-F238E27FC236}">
              <a16:creationId xmlns:a16="http://schemas.microsoft.com/office/drawing/2014/main" id="{0AC7C1E1-978D-4623-9036-F94E920D3B7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04" name="Rectangle 702">
          <a:extLst>
            <a:ext uri="{FF2B5EF4-FFF2-40B4-BE49-F238E27FC236}">
              <a16:creationId xmlns:a16="http://schemas.microsoft.com/office/drawing/2014/main" id="{4AA31EEF-15DB-49E5-932D-53ACB713FF3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05" name="Rectangle 702">
          <a:extLst>
            <a:ext uri="{FF2B5EF4-FFF2-40B4-BE49-F238E27FC236}">
              <a16:creationId xmlns:a16="http://schemas.microsoft.com/office/drawing/2014/main" id="{0D1A17A9-21EE-4835-AD1F-9CF9E68AAB1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06" name="Rectangle 702">
          <a:extLst>
            <a:ext uri="{FF2B5EF4-FFF2-40B4-BE49-F238E27FC236}">
              <a16:creationId xmlns:a16="http://schemas.microsoft.com/office/drawing/2014/main" id="{8F872B97-B69A-4702-B122-1D6D9D9D11A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07" name="Rectangle 702">
          <a:extLst>
            <a:ext uri="{FF2B5EF4-FFF2-40B4-BE49-F238E27FC236}">
              <a16:creationId xmlns:a16="http://schemas.microsoft.com/office/drawing/2014/main" id="{AE992C5B-0492-4149-B5E8-567F22F5A78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08" name="Rectangle 702">
          <a:extLst>
            <a:ext uri="{FF2B5EF4-FFF2-40B4-BE49-F238E27FC236}">
              <a16:creationId xmlns:a16="http://schemas.microsoft.com/office/drawing/2014/main" id="{2E3C0E8E-5822-4888-A70F-4CAE12645F5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09" name="Rectangle 702">
          <a:extLst>
            <a:ext uri="{FF2B5EF4-FFF2-40B4-BE49-F238E27FC236}">
              <a16:creationId xmlns:a16="http://schemas.microsoft.com/office/drawing/2014/main" id="{0A0593C4-F3ED-4060-8832-53458B8C342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10" name="Rectangle 702">
          <a:extLst>
            <a:ext uri="{FF2B5EF4-FFF2-40B4-BE49-F238E27FC236}">
              <a16:creationId xmlns:a16="http://schemas.microsoft.com/office/drawing/2014/main" id="{16E92D60-69A2-40A1-835C-60A871AF446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11" name="Rectangle 702">
          <a:extLst>
            <a:ext uri="{FF2B5EF4-FFF2-40B4-BE49-F238E27FC236}">
              <a16:creationId xmlns:a16="http://schemas.microsoft.com/office/drawing/2014/main" id="{F8246C2F-7194-4C99-8001-D42F9B8326A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12" name="Rectangle 702">
          <a:extLst>
            <a:ext uri="{FF2B5EF4-FFF2-40B4-BE49-F238E27FC236}">
              <a16:creationId xmlns:a16="http://schemas.microsoft.com/office/drawing/2014/main" id="{3C23891E-22B1-4849-9AF9-B6AEA9B42B3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13" name="Rectangle 702">
          <a:extLst>
            <a:ext uri="{FF2B5EF4-FFF2-40B4-BE49-F238E27FC236}">
              <a16:creationId xmlns:a16="http://schemas.microsoft.com/office/drawing/2014/main" id="{4B777F1E-99CC-4E19-8D01-7EDF013C1B6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14" name="Rectangle 702">
          <a:extLst>
            <a:ext uri="{FF2B5EF4-FFF2-40B4-BE49-F238E27FC236}">
              <a16:creationId xmlns:a16="http://schemas.microsoft.com/office/drawing/2014/main" id="{2C582EE2-5D3E-43BE-BB8A-4B192DA1066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15" name="Rectangle 702">
          <a:extLst>
            <a:ext uri="{FF2B5EF4-FFF2-40B4-BE49-F238E27FC236}">
              <a16:creationId xmlns:a16="http://schemas.microsoft.com/office/drawing/2014/main" id="{EF33FD5F-505D-409E-B246-D54B5C9998C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16" name="Rectangle 702">
          <a:extLst>
            <a:ext uri="{FF2B5EF4-FFF2-40B4-BE49-F238E27FC236}">
              <a16:creationId xmlns:a16="http://schemas.microsoft.com/office/drawing/2014/main" id="{7305749F-D09E-43BE-A169-D92B8C34BBD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17" name="Rectangle 702">
          <a:extLst>
            <a:ext uri="{FF2B5EF4-FFF2-40B4-BE49-F238E27FC236}">
              <a16:creationId xmlns:a16="http://schemas.microsoft.com/office/drawing/2014/main" id="{C28D1871-AB58-4CA9-B3B9-52B133F4199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18" name="Rectangle 702">
          <a:extLst>
            <a:ext uri="{FF2B5EF4-FFF2-40B4-BE49-F238E27FC236}">
              <a16:creationId xmlns:a16="http://schemas.microsoft.com/office/drawing/2014/main" id="{671015C5-7CA9-46A6-A8D8-FF8B4ABA1A6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19" name="Rectangle 702">
          <a:extLst>
            <a:ext uri="{FF2B5EF4-FFF2-40B4-BE49-F238E27FC236}">
              <a16:creationId xmlns:a16="http://schemas.microsoft.com/office/drawing/2014/main" id="{41233370-3B0E-403C-8CC3-7B13C23DBCB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20" name="Rectangle 702">
          <a:extLst>
            <a:ext uri="{FF2B5EF4-FFF2-40B4-BE49-F238E27FC236}">
              <a16:creationId xmlns:a16="http://schemas.microsoft.com/office/drawing/2014/main" id="{85AEE318-0CDF-49C9-9874-C211B9FDDAC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21" name="Rectangle 702">
          <a:extLst>
            <a:ext uri="{FF2B5EF4-FFF2-40B4-BE49-F238E27FC236}">
              <a16:creationId xmlns:a16="http://schemas.microsoft.com/office/drawing/2014/main" id="{6DBC9C6D-FAB1-449D-B0C0-77AC8DDC89C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22" name="Rectangle 702">
          <a:extLst>
            <a:ext uri="{FF2B5EF4-FFF2-40B4-BE49-F238E27FC236}">
              <a16:creationId xmlns:a16="http://schemas.microsoft.com/office/drawing/2014/main" id="{651F84F2-30A8-4993-B6C3-91F21364B38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23" name="Rectangle 702">
          <a:extLst>
            <a:ext uri="{FF2B5EF4-FFF2-40B4-BE49-F238E27FC236}">
              <a16:creationId xmlns:a16="http://schemas.microsoft.com/office/drawing/2014/main" id="{3884C228-CE0E-417E-ACCF-906DDA32483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24" name="Rectangle 702">
          <a:extLst>
            <a:ext uri="{FF2B5EF4-FFF2-40B4-BE49-F238E27FC236}">
              <a16:creationId xmlns:a16="http://schemas.microsoft.com/office/drawing/2014/main" id="{5C5F3497-7A72-4D87-B0BE-A5AED5F3906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25" name="Rectangle 702">
          <a:extLst>
            <a:ext uri="{FF2B5EF4-FFF2-40B4-BE49-F238E27FC236}">
              <a16:creationId xmlns:a16="http://schemas.microsoft.com/office/drawing/2014/main" id="{73489390-2897-4AE9-838C-1DACCB23D25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26" name="Rectangle 702">
          <a:extLst>
            <a:ext uri="{FF2B5EF4-FFF2-40B4-BE49-F238E27FC236}">
              <a16:creationId xmlns:a16="http://schemas.microsoft.com/office/drawing/2014/main" id="{ABD849CD-1F0F-4852-87B8-FB09D0DEE8B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27" name="Rectangle 702">
          <a:extLst>
            <a:ext uri="{FF2B5EF4-FFF2-40B4-BE49-F238E27FC236}">
              <a16:creationId xmlns:a16="http://schemas.microsoft.com/office/drawing/2014/main" id="{5FCDD5A5-195B-4E82-8031-A5277444DFB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28" name="Rectangle 702">
          <a:extLst>
            <a:ext uri="{FF2B5EF4-FFF2-40B4-BE49-F238E27FC236}">
              <a16:creationId xmlns:a16="http://schemas.microsoft.com/office/drawing/2014/main" id="{105583FF-85CF-48C4-B318-84FE22DBC3B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29" name="Rectangle 702">
          <a:extLst>
            <a:ext uri="{FF2B5EF4-FFF2-40B4-BE49-F238E27FC236}">
              <a16:creationId xmlns:a16="http://schemas.microsoft.com/office/drawing/2014/main" id="{E457D28B-B6E0-4185-8DF0-8C403F16372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30" name="Rectangle 702">
          <a:extLst>
            <a:ext uri="{FF2B5EF4-FFF2-40B4-BE49-F238E27FC236}">
              <a16:creationId xmlns:a16="http://schemas.microsoft.com/office/drawing/2014/main" id="{7DC270A4-59C7-4B75-AD46-B3B4802707A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31" name="Rectangle 702">
          <a:extLst>
            <a:ext uri="{FF2B5EF4-FFF2-40B4-BE49-F238E27FC236}">
              <a16:creationId xmlns:a16="http://schemas.microsoft.com/office/drawing/2014/main" id="{EEA866DF-7760-478D-A48D-8191C0E57B1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32" name="Rectangle 702">
          <a:extLst>
            <a:ext uri="{FF2B5EF4-FFF2-40B4-BE49-F238E27FC236}">
              <a16:creationId xmlns:a16="http://schemas.microsoft.com/office/drawing/2014/main" id="{CA6668E3-5AE0-496C-9DFD-4B3D9B7B542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33" name="Rectangle 702">
          <a:extLst>
            <a:ext uri="{FF2B5EF4-FFF2-40B4-BE49-F238E27FC236}">
              <a16:creationId xmlns:a16="http://schemas.microsoft.com/office/drawing/2014/main" id="{3B827BA8-BB75-4262-860B-47C5EAF988C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34" name="Rectangle 702">
          <a:extLst>
            <a:ext uri="{FF2B5EF4-FFF2-40B4-BE49-F238E27FC236}">
              <a16:creationId xmlns:a16="http://schemas.microsoft.com/office/drawing/2014/main" id="{C440BCFD-6A9A-40D4-88B2-B124C0EEB11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35" name="Rectangle 702">
          <a:extLst>
            <a:ext uri="{FF2B5EF4-FFF2-40B4-BE49-F238E27FC236}">
              <a16:creationId xmlns:a16="http://schemas.microsoft.com/office/drawing/2014/main" id="{1584C8C5-9DEE-43CB-A4EC-ED62AE4A6DB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36" name="Rectangle 702">
          <a:extLst>
            <a:ext uri="{FF2B5EF4-FFF2-40B4-BE49-F238E27FC236}">
              <a16:creationId xmlns:a16="http://schemas.microsoft.com/office/drawing/2014/main" id="{ABE8B6A2-814B-46B2-ABA2-FE5DD5C2BA2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37" name="Rectangle 702">
          <a:extLst>
            <a:ext uri="{FF2B5EF4-FFF2-40B4-BE49-F238E27FC236}">
              <a16:creationId xmlns:a16="http://schemas.microsoft.com/office/drawing/2014/main" id="{EDA17F2A-AF52-4BCC-B8D1-8DB7179A495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38" name="Rectangle 702">
          <a:extLst>
            <a:ext uri="{FF2B5EF4-FFF2-40B4-BE49-F238E27FC236}">
              <a16:creationId xmlns:a16="http://schemas.microsoft.com/office/drawing/2014/main" id="{8E493B52-CA46-4A68-950E-7FCF7913977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39" name="Rectangle 702">
          <a:extLst>
            <a:ext uri="{FF2B5EF4-FFF2-40B4-BE49-F238E27FC236}">
              <a16:creationId xmlns:a16="http://schemas.microsoft.com/office/drawing/2014/main" id="{4BA0904B-6952-436E-BB25-A94C0A69F14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40" name="Rectangle 702">
          <a:extLst>
            <a:ext uri="{FF2B5EF4-FFF2-40B4-BE49-F238E27FC236}">
              <a16:creationId xmlns:a16="http://schemas.microsoft.com/office/drawing/2014/main" id="{6503FAF4-BC08-4B48-8630-35E49EF4B8A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41" name="Rectangle 702">
          <a:extLst>
            <a:ext uri="{FF2B5EF4-FFF2-40B4-BE49-F238E27FC236}">
              <a16:creationId xmlns:a16="http://schemas.microsoft.com/office/drawing/2014/main" id="{3B4A4C5F-9DEB-47A1-B21C-130B8983C5C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42" name="Rectangle 702">
          <a:extLst>
            <a:ext uri="{FF2B5EF4-FFF2-40B4-BE49-F238E27FC236}">
              <a16:creationId xmlns:a16="http://schemas.microsoft.com/office/drawing/2014/main" id="{406E8FF9-5081-47FB-B239-F25C5B74B78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43" name="Rectangle 702">
          <a:extLst>
            <a:ext uri="{FF2B5EF4-FFF2-40B4-BE49-F238E27FC236}">
              <a16:creationId xmlns:a16="http://schemas.microsoft.com/office/drawing/2014/main" id="{1A1BAA92-1DE4-409F-A084-12EC446B423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44" name="Rectangle 702">
          <a:extLst>
            <a:ext uri="{FF2B5EF4-FFF2-40B4-BE49-F238E27FC236}">
              <a16:creationId xmlns:a16="http://schemas.microsoft.com/office/drawing/2014/main" id="{E29C65E1-6298-41A4-BDA6-DFF3D193D6C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45" name="Rectangle 702">
          <a:extLst>
            <a:ext uri="{FF2B5EF4-FFF2-40B4-BE49-F238E27FC236}">
              <a16:creationId xmlns:a16="http://schemas.microsoft.com/office/drawing/2014/main" id="{97779A80-D9D6-449E-97DD-312A732DECE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46" name="Rectangle 702">
          <a:extLst>
            <a:ext uri="{FF2B5EF4-FFF2-40B4-BE49-F238E27FC236}">
              <a16:creationId xmlns:a16="http://schemas.microsoft.com/office/drawing/2014/main" id="{78CC780F-B3A7-4C5D-881B-41F8A8AA53E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47" name="Rectangle 702">
          <a:extLst>
            <a:ext uri="{FF2B5EF4-FFF2-40B4-BE49-F238E27FC236}">
              <a16:creationId xmlns:a16="http://schemas.microsoft.com/office/drawing/2014/main" id="{7E8E4AAB-DE15-4031-973A-199FF98ABEC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48" name="Rectangle 702">
          <a:extLst>
            <a:ext uri="{FF2B5EF4-FFF2-40B4-BE49-F238E27FC236}">
              <a16:creationId xmlns:a16="http://schemas.microsoft.com/office/drawing/2014/main" id="{3C6D92BD-EB8E-4938-8639-70750B55537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49" name="Rectangle 702">
          <a:extLst>
            <a:ext uri="{FF2B5EF4-FFF2-40B4-BE49-F238E27FC236}">
              <a16:creationId xmlns:a16="http://schemas.microsoft.com/office/drawing/2014/main" id="{11E33C1A-A4B0-4C3B-B359-16BAE8DAD14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50" name="Rectangle 702">
          <a:extLst>
            <a:ext uri="{FF2B5EF4-FFF2-40B4-BE49-F238E27FC236}">
              <a16:creationId xmlns:a16="http://schemas.microsoft.com/office/drawing/2014/main" id="{13E4574E-05A4-4000-9C44-4AAF1FB8B4C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51" name="Rectangle 702">
          <a:extLst>
            <a:ext uri="{FF2B5EF4-FFF2-40B4-BE49-F238E27FC236}">
              <a16:creationId xmlns:a16="http://schemas.microsoft.com/office/drawing/2014/main" id="{19DCBCC3-B532-4F19-A189-3055C1C92D3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52" name="Rectangle 702">
          <a:extLst>
            <a:ext uri="{FF2B5EF4-FFF2-40B4-BE49-F238E27FC236}">
              <a16:creationId xmlns:a16="http://schemas.microsoft.com/office/drawing/2014/main" id="{C367E97C-7431-486B-922D-F85B9ED8806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53" name="Rectangle 702">
          <a:extLst>
            <a:ext uri="{FF2B5EF4-FFF2-40B4-BE49-F238E27FC236}">
              <a16:creationId xmlns:a16="http://schemas.microsoft.com/office/drawing/2014/main" id="{23F48CEA-318B-4DA0-B29C-005AA64E5F7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54" name="Rectangle 702">
          <a:extLst>
            <a:ext uri="{FF2B5EF4-FFF2-40B4-BE49-F238E27FC236}">
              <a16:creationId xmlns:a16="http://schemas.microsoft.com/office/drawing/2014/main" id="{4BE9EA36-636B-4364-B433-A04163987C9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55" name="Rectangle 702">
          <a:extLst>
            <a:ext uri="{FF2B5EF4-FFF2-40B4-BE49-F238E27FC236}">
              <a16:creationId xmlns:a16="http://schemas.microsoft.com/office/drawing/2014/main" id="{36FDFD8C-E9C4-4EB2-A825-EBCCB38EF40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56" name="Rectangle 702">
          <a:extLst>
            <a:ext uri="{FF2B5EF4-FFF2-40B4-BE49-F238E27FC236}">
              <a16:creationId xmlns:a16="http://schemas.microsoft.com/office/drawing/2014/main" id="{8BA2BD08-4F6B-4C8C-89E5-A650EB0F794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57" name="Rectangle 702">
          <a:extLst>
            <a:ext uri="{FF2B5EF4-FFF2-40B4-BE49-F238E27FC236}">
              <a16:creationId xmlns:a16="http://schemas.microsoft.com/office/drawing/2014/main" id="{3A4ADBEC-202B-4A98-9DDC-2E6F0E7AC36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58" name="Rectangle 702">
          <a:extLst>
            <a:ext uri="{FF2B5EF4-FFF2-40B4-BE49-F238E27FC236}">
              <a16:creationId xmlns:a16="http://schemas.microsoft.com/office/drawing/2014/main" id="{F30C064D-04EC-46BF-866B-3E10A931466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59" name="Rectangle 702">
          <a:extLst>
            <a:ext uri="{FF2B5EF4-FFF2-40B4-BE49-F238E27FC236}">
              <a16:creationId xmlns:a16="http://schemas.microsoft.com/office/drawing/2014/main" id="{E5FE2BDA-0C6F-4E77-A7A5-7591DC3668D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60" name="Rectangle 702">
          <a:extLst>
            <a:ext uri="{FF2B5EF4-FFF2-40B4-BE49-F238E27FC236}">
              <a16:creationId xmlns:a16="http://schemas.microsoft.com/office/drawing/2014/main" id="{4A1DF3AD-1DF8-49E5-BA42-23814BE3CE4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61" name="Rectangle 702">
          <a:extLst>
            <a:ext uri="{FF2B5EF4-FFF2-40B4-BE49-F238E27FC236}">
              <a16:creationId xmlns:a16="http://schemas.microsoft.com/office/drawing/2014/main" id="{B3518C28-623C-402C-BA11-9BB27685356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62" name="Rectangle 702">
          <a:extLst>
            <a:ext uri="{FF2B5EF4-FFF2-40B4-BE49-F238E27FC236}">
              <a16:creationId xmlns:a16="http://schemas.microsoft.com/office/drawing/2014/main" id="{F9058343-E2F8-4C11-A443-F57E05FB002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63" name="Rectangle 702">
          <a:extLst>
            <a:ext uri="{FF2B5EF4-FFF2-40B4-BE49-F238E27FC236}">
              <a16:creationId xmlns:a16="http://schemas.microsoft.com/office/drawing/2014/main" id="{621FBFB1-7187-42CD-B7CC-47691A2AFE2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64" name="Rectangle 702">
          <a:extLst>
            <a:ext uri="{FF2B5EF4-FFF2-40B4-BE49-F238E27FC236}">
              <a16:creationId xmlns:a16="http://schemas.microsoft.com/office/drawing/2014/main" id="{066B77AB-8373-46B3-8384-26A765715CC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65" name="Rectangle 702">
          <a:extLst>
            <a:ext uri="{FF2B5EF4-FFF2-40B4-BE49-F238E27FC236}">
              <a16:creationId xmlns:a16="http://schemas.microsoft.com/office/drawing/2014/main" id="{05B80EA9-5584-42B9-B1F4-921D4CDCAA7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66" name="Rectangle 702">
          <a:extLst>
            <a:ext uri="{FF2B5EF4-FFF2-40B4-BE49-F238E27FC236}">
              <a16:creationId xmlns:a16="http://schemas.microsoft.com/office/drawing/2014/main" id="{41226664-8653-4E40-A74C-F71315765A9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67" name="Rectangle 702">
          <a:extLst>
            <a:ext uri="{FF2B5EF4-FFF2-40B4-BE49-F238E27FC236}">
              <a16:creationId xmlns:a16="http://schemas.microsoft.com/office/drawing/2014/main" id="{763ECCE9-AE26-43A2-9F49-90BB4A8EB96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68" name="Rectangle 702">
          <a:extLst>
            <a:ext uri="{FF2B5EF4-FFF2-40B4-BE49-F238E27FC236}">
              <a16:creationId xmlns:a16="http://schemas.microsoft.com/office/drawing/2014/main" id="{BF9D81D7-6C19-4966-B433-AB1C6F53B0D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69" name="Rectangle 702">
          <a:extLst>
            <a:ext uri="{FF2B5EF4-FFF2-40B4-BE49-F238E27FC236}">
              <a16:creationId xmlns:a16="http://schemas.microsoft.com/office/drawing/2014/main" id="{C1F7002D-584B-4862-9C4C-BD560F4A8C3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70" name="Rectangle 702">
          <a:extLst>
            <a:ext uri="{FF2B5EF4-FFF2-40B4-BE49-F238E27FC236}">
              <a16:creationId xmlns:a16="http://schemas.microsoft.com/office/drawing/2014/main" id="{CC4413E8-105B-4806-8F22-B76C3A84ABA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71" name="Rectangle 702">
          <a:extLst>
            <a:ext uri="{FF2B5EF4-FFF2-40B4-BE49-F238E27FC236}">
              <a16:creationId xmlns:a16="http://schemas.microsoft.com/office/drawing/2014/main" id="{5A9256BD-7A83-49E2-A354-B6E099E3265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72" name="Rectangle 702">
          <a:extLst>
            <a:ext uri="{FF2B5EF4-FFF2-40B4-BE49-F238E27FC236}">
              <a16:creationId xmlns:a16="http://schemas.microsoft.com/office/drawing/2014/main" id="{F8EE3A91-988B-4DFE-8E45-FFA9FC28C62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73" name="Rectangle 702">
          <a:extLst>
            <a:ext uri="{FF2B5EF4-FFF2-40B4-BE49-F238E27FC236}">
              <a16:creationId xmlns:a16="http://schemas.microsoft.com/office/drawing/2014/main" id="{BEFAAB82-A3B2-4BC6-83CB-DEAC8FC4DD9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74" name="Rectangle 702">
          <a:extLst>
            <a:ext uri="{FF2B5EF4-FFF2-40B4-BE49-F238E27FC236}">
              <a16:creationId xmlns:a16="http://schemas.microsoft.com/office/drawing/2014/main" id="{5324C447-820F-459D-BF56-3B15F93BD34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75" name="Rectangle 702">
          <a:extLst>
            <a:ext uri="{FF2B5EF4-FFF2-40B4-BE49-F238E27FC236}">
              <a16:creationId xmlns:a16="http://schemas.microsoft.com/office/drawing/2014/main" id="{9E7D450C-19C9-434D-97C6-F342BC178F9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76" name="Rectangle 702">
          <a:extLst>
            <a:ext uri="{FF2B5EF4-FFF2-40B4-BE49-F238E27FC236}">
              <a16:creationId xmlns:a16="http://schemas.microsoft.com/office/drawing/2014/main" id="{2F0E78D6-6FBA-4874-B1E2-15C082E933F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77" name="Rectangle 702">
          <a:extLst>
            <a:ext uri="{FF2B5EF4-FFF2-40B4-BE49-F238E27FC236}">
              <a16:creationId xmlns:a16="http://schemas.microsoft.com/office/drawing/2014/main" id="{6611EC50-BFA0-49DF-8471-66EA6232341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78" name="Rectangle 702">
          <a:extLst>
            <a:ext uri="{FF2B5EF4-FFF2-40B4-BE49-F238E27FC236}">
              <a16:creationId xmlns:a16="http://schemas.microsoft.com/office/drawing/2014/main" id="{FDF99CE0-14A5-44EA-8557-770B44AC955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79" name="Rectangle 702">
          <a:extLst>
            <a:ext uri="{FF2B5EF4-FFF2-40B4-BE49-F238E27FC236}">
              <a16:creationId xmlns:a16="http://schemas.microsoft.com/office/drawing/2014/main" id="{43F9C00E-F176-427A-A861-8E70716F641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80" name="Rectangle 702">
          <a:extLst>
            <a:ext uri="{FF2B5EF4-FFF2-40B4-BE49-F238E27FC236}">
              <a16:creationId xmlns:a16="http://schemas.microsoft.com/office/drawing/2014/main" id="{16D6008C-2275-4CF5-95C2-BDFA372C9CC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81" name="Rectangle 702">
          <a:extLst>
            <a:ext uri="{FF2B5EF4-FFF2-40B4-BE49-F238E27FC236}">
              <a16:creationId xmlns:a16="http://schemas.microsoft.com/office/drawing/2014/main" id="{B7784710-C69B-443B-9B4F-10D326FB1BC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82" name="Rectangle 702">
          <a:extLst>
            <a:ext uri="{FF2B5EF4-FFF2-40B4-BE49-F238E27FC236}">
              <a16:creationId xmlns:a16="http://schemas.microsoft.com/office/drawing/2014/main" id="{F16550C8-4CEA-4321-B656-C71C7BDB7BA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83" name="Rectangle 702">
          <a:extLst>
            <a:ext uri="{FF2B5EF4-FFF2-40B4-BE49-F238E27FC236}">
              <a16:creationId xmlns:a16="http://schemas.microsoft.com/office/drawing/2014/main" id="{473A70AF-20EE-4EAF-BA98-84A63659EB1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84" name="Rectangle 702">
          <a:extLst>
            <a:ext uri="{FF2B5EF4-FFF2-40B4-BE49-F238E27FC236}">
              <a16:creationId xmlns:a16="http://schemas.microsoft.com/office/drawing/2014/main" id="{3F11D9BE-E9F5-4F17-889E-2F34AAC4AD9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85" name="Rectangle 702">
          <a:extLst>
            <a:ext uri="{FF2B5EF4-FFF2-40B4-BE49-F238E27FC236}">
              <a16:creationId xmlns:a16="http://schemas.microsoft.com/office/drawing/2014/main" id="{CCE10043-FF6E-4F86-B0EB-5A2BC87A497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86" name="Rectangle 702">
          <a:extLst>
            <a:ext uri="{FF2B5EF4-FFF2-40B4-BE49-F238E27FC236}">
              <a16:creationId xmlns:a16="http://schemas.microsoft.com/office/drawing/2014/main" id="{6667BCB4-EAE1-49E9-BD8A-86B1B94FDE2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87" name="Rectangle 702">
          <a:extLst>
            <a:ext uri="{FF2B5EF4-FFF2-40B4-BE49-F238E27FC236}">
              <a16:creationId xmlns:a16="http://schemas.microsoft.com/office/drawing/2014/main" id="{1FB5C814-7D1F-4C29-BA0D-133A3FD646F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88" name="Rectangle 702">
          <a:extLst>
            <a:ext uri="{FF2B5EF4-FFF2-40B4-BE49-F238E27FC236}">
              <a16:creationId xmlns:a16="http://schemas.microsoft.com/office/drawing/2014/main" id="{E6E8C829-03F3-40B8-BDA6-56BAF3D7886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89" name="Rectangle 702">
          <a:extLst>
            <a:ext uri="{FF2B5EF4-FFF2-40B4-BE49-F238E27FC236}">
              <a16:creationId xmlns:a16="http://schemas.microsoft.com/office/drawing/2014/main" id="{3B6F66CA-B0CF-45DE-BC9A-F6169A0CFCF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90" name="Rectangle 702">
          <a:extLst>
            <a:ext uri="{FF2B5EF4-FFF2-40B4-BE49-F238E27FC236}">
              <a16:creationId xmlns:a16="http://schemas.microsoft.com/office/drawing/2014/main" id="{E21D7541-4B42-40EA-BE30-A490499D817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91" name="Rectangle 702">
          <a:extLst>
            <a:ext uri="{FF2B5EF4-FFF2-40B4-BE49-F238E27FC236}">
              <a16:creationId xmlns:a16="http://schemas.microsoft.com/office/drawing/2014/main" id="{06FAFECE-0E04-4AD4-8761-63E971E4150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92" name="Rectangle 702">
          <a:extLst>
            <a:ext uri="{FF2B5EF4-FFF2-40B4-BE49-F238E27FC236}">
              <a16:creationId xmlns:a16="http://schemas.microsoft.com/office/drawing/2014/main" id="{85AEC6D6-6DBF-488A-80ED-DC521A7175A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93" name="Rectangle 702">
          <a:extLst>
            <a:ext uri="{FF2B5EF4-FFF2-40B4-BE49-F238E27FC236}">
              <a16:creationId xmlns:a16="http://schemas.microsoft.com/office/drawing/2014/main" id="{01164A5A-4834-4CCC-8AAB-BBC234DC32F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94" name="Rectangle 702">
          <a:extLst>
            <a:ext uri="{FF2B5EF4-FFF2-40B4-BE49-F238E27FC236}">
              <a16:creationId xmlns:a16="http://schemas.microsoft.com/office/drawing/2014/main" id="{4303FB66-3F35-484C-A1BD-770DF70C019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95" name="Rectangle 702">
          <a:extLst>
            <a:ext uri="{FF2B5EF4-FFF2-40B4-BE49-F238E27FC236}">
              <a16:creationId xmlns:a16="http://schemas.microsoft.com/office/drawing/2014/main" id="{C101A5C2-EFAC-400E-A6AD-AF837BCEA6F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96" name="Rectangle 702">
          <a:extLst>
            <a:ext uri="{FF2B5EF4-FFF2-40B4-BE49-F238E27FC236}">
              <a16:creationId xmlns:a16="http://schemas.microsoft.com/office/drawing/2014/main" id="{DDA5CE2F-6788-4F18-B77B-A7FCA0E80B5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97" name="Rectangle 702">
          <a:extLst>
            <a:ext uri="{FF2B5EF4-FFF2-40B4-BE49-F238E27FC236}">
              <a16:creationId xmlns:a16="http://schemas.microsoft.com/office/drawing/2014/main" id="{DDBFA4F5-15DA-4B21-B62A-760588AB29C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98" name="Rectangle 702">
          <a:extLst>
            <a:ext uri="{FF2B5EF4-FFF2-40B4-BE49-F238E27FC236}">
              <a16:creationId xmlns:a16="http://schemas.microsoft.com/office/drawing/2014/main" id="{691D6FD9-2C3C-472F-B94C-4ADC2BEAF95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899" name="Rectangle 702">
          <a:extLst>
            <a:ext uri="{FF2B5EF4-FFF2-40B4-BE49-F238E27FC236}">
              <a16:creationId xmlns:a16="http://schemas.microsoft.com/office/drawing/2014/main" id="{6CFEB0D0-A887-4C04-AB07-77F073800DD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00" name="Rectangle 702">
          <a:extLst>
            <a:ext uri="{FF2B5EF4-FFF2-40B4-BE49-F238E27FC236}">
              <a16:creationId xmlns:a16="http://schemas.microsoft.com/office/drawing/2014/main" id="{8C7648B3-9687-4353-87B8-B5F2B7863AA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01" name="Rectangle 702">
          <a:extLst>
            <a:ext uri="{FF2B5EF4-FFF2-40B4-BE49-F238E27FC236}">
              <a16:creationId xmlns:a16="http://schemas.microsoft.com/office/drawing/2014/main" id="{5EC7F43F-7FCF-4C65-A264-36771DC4F0B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02" name="Rectangle 702">
          <a:extLst>
            <a:ext uri="{FF2B5EF4-FFF2-40B4-BE49-F238E27FC236}">
              <a16:creationId xmlns:a16="http://schemas.microsoft.com/office/drawing/2014/main" id="{4E148026-795F-41CB-8FDE-66865BC7C83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03" name="Rectangle 702">
          <a:extLst>
            <a:ext uri="{FF2B5EF4-FFF2-40B4-BE49-F238E27FC236}">
              <a16:creationId xmlns:a16="http://schemas.microsoft.com/office/drawing/2014/main" id="{AEDD0CDB-87FF-4AE8-AF24-C7BB15172E0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04" name="Rectangle 702">
          <a:extLst>
            <a:ext uri="{FF2B5EF4-FFF2-40B4-BE49-F238E27FC236}">
              <a16:creationId xmlns:a16="http://schemas.microsoft.com/office/drawing/2014/main" id="{60487B76-5D24-4162-A2B5-C497422B45F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05" name="Rectangle 702">
          <a:extLst>
            <a:ext uri="{FF2B5EF4-FFF2-40B4-BE49-F238E27FC236}">
              <a16:creationId xmlns:a16="http://schemas.microsoft.com/office/drawing/2014/main" id="{28B8C237-1C3C-4523-ABDB-E33FAF0DF0C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06" name="Rectangle 702">
          <a:extLst>
            <a:ext uri="{FF2B5EF4-FFF2-40B4-BE49-F238E27FC236}">
              <a16:creationId xmlns:a16="http://schemas.microsoft.com/office/drawing/2014/main" id="{72721C1E-D503-4EDA-9BD2-653F76D18D9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07" name="Rectangle 702">
          <a:extLst>
            <a:ext uri="{FF2B5EF4-FFF2-40B4-BE49-F238E27FC236}">
              <a16:creationId xmlns:a16="http://schemas.microsoft.com/office/drawing/2014/main" id="{011C617D-DC37-4772-B073-B80090E3609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08" name="Rectangle 702">
          <a:extLst>
            <a:ext uri="{FF2B5EF4-FFF2-40B4-BE49-F238E27FC236}">
              <a16:creationId xmlns:a16="http://schemas.microsoft.com/office/drawing/2014/main" id="{341F4219-9E34-4DC5-A61A-FFFE9138BD0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09" name="Rectangle 702">
          <a:extLst>
            <a:ext uri="{FF2B5EF4-FFF2-40B4-BE49-F238E27FC236}">
              <a16:creationId xmlns:a16="http://schemas.microsoft.com/office/drawing/2014/main" id="{4D3E9B31-5170-492B-A6C3-C9EF2FE9126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10" name="Rectangle 702">
          <a:extLst>
            <a:ext uri="{FF2B5EF4-FFF2-40B4-BE49-F238E27FC236}">
              <a16:creationId xmlns:a16="http://schemas.microsoft.com/office/drawing/2014/main" id="{7AF3421B-3DD5-4934-94FC-5B309E0496C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11" name="Rectangle 702">
          <a:extLst>
            <a:ext uri="{FF2B5EF4-FFF2-40B4-BE49-F238E27FC236}">
              <a16:creationId xmlns:a16="http://schemas.microsoft.com/office/drawing/2014/main" id="{FD8E7C08-FA65-44CA-A623-C26ADB23C0A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12" name="Rectangle 702">
          <a:extLst>
            <a:ext uri="{FF2B5EF4-FFF2-40B4-BE49-F238E27FC236}">
              <a16:creationId xmlns:a16="http://schemas.microsoft.com/office/drawing/2014/main" id="{6724D134-10B5-45CC-913E-98BC54BA0BA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13" name="Rectangle 702">
          <a:extLst>
            <a:ext uri="{FF2B5EF4-FFF2-40B4-BE49-F238E27FC236}">
              <a16:creationId xmlns:a16="http://schemas.microsoft.com/office/drawing/2014/main" id="{1875DDCD-5528-4E30-8E0E-080C34022E8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14" name="Rectangle 702">
          <a:extLst>
            <a:ext uri="{FF2B5EF4-FFF2-40B4-BE49-F238E27FC236}">
              <a16:creationId xmlns:a16="http://schemas.microsoft.com/office/drawing/2014/main" id="{CCFF9513-5499-4E09-861F-0E7A1322250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15" name="Rectangle 702">
          <a:extLst>
            <a:ext uri="{FF2B5EF4-FFF2-40B4-BE49-F238E27FC236}">
              <a16:creationId xmlns:a16="http://schemas.microsoft.com/office/drawing/2014/main" id="{9480CCB7-8288-4F6A-AC59-C6D68946F9B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16" name="Rectangle 702">
          <a:extLst>
            <a:ext uri="{FF2B5EF4-FFF2-40B4-BE49-F238E27FC236}">
              <a16:creationId xmlns:a16="http://schemas.microsoft.com/office/drawing/2014/main" id="{913FEF5D-C265-4921-A876-8EA68DD840E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17" name="Rectangle 702">
          <a:extLst>
            <a:ext uri="{FF2B5EF4-FFF2-40B4-BE49-F238E27FC236}">
              <a16:creationId xmlns:a16="http://schemas.microsoft.com/office/drawing/2014/main" id="{48B0C65D-C43B-4C9B-953D-11F54DFD332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18" name="Rectangle 702">
          <a:extLst>
            <a:ext uri="{FF2B5EF4-FFF2-40B4-BE49-F238E27FC236}">
              <a16:creationId xmlns:a16="http://schemas.microsoft.com/office/drawing/2014/main" id="{4AD5B3AF-CE16-48C0-AA93-E8718B53FE5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19" name="Rectangle 702">
          <a:extLst>
            <a:ext uri="{FF2B5EF4-FFF2-40B4-BE49-F238E27FC236}">
              <a16:creationId xmlns:a16="http://schemas.microsoft.com/office/drawing/2014/main" id="{328716BE-8672-4AE5-B2A9-2324F95A3F6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20" name="Rectangle 702">
          <a:extLst>
            <a:ext uri="{FF2B5EF4-FFF2-40B4-BE49-F238E27FC236}">
              <a16:creationId xmlns:a16="http://schemas.microsoft.com/office/drawing/2014/main" id="{5F131379-BECB-4F27-90CE-93F82DFDB88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21" name="Rectangle 702">
          <a:extLst>
            <a:ext uri="{FF2B5EF4-FFF2-40B4-BE49-F238E27FC236}">
              <a16:creationId xmlns:a16="http://schemas.microsoft.com/office/drawing/2014/main" id="{F9343821-2DDA-4189-B8DB-78B58C0AA8A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22" name="Rectangle 702">
          <a:extLst>
            <a:ext uri="{FF2B5EF4-FFF2-40B4-BE49-F238E27FC236}">
              <a16:creationId xmlns:a16="http://schemas.microsoft.com/office/drawing/2014/main" id="{59BFB3BB-07C5-46D7-A3ED-654DC929333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23" name="Rectangle 702">
          <a:extLst>
            <a:ext uri="{FF2B5EF4-FFF2-40B4-BE49-F238E27FC236}">
              <a16:creationId xmlns:a16="http://schemas.microsoft.com/office/drawing/2014/main" id="{7E338756-CB84-49B9-8E66-F9513D4B387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24" name="Rectangle 702">
          <a:extLst>
            <a:ext uri="{FF2B5EF4-FFF2-40B4-BE49-F238E27FC236}">
              <a16:creationId xmlns:a16="http://schemas.microsoft.com/office/drawing/2014/main" id="{27554300-03B5-40AA-95FF-57F89F3910B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25" name="Rectangle 702">
          <a:extLst>
            <a:ext uri="{FF2B5EF4-FFF2-40B4-BE49-F238E27FC236}">
              <a16:creationId xmlns:a16="http://schemas.microsoft.com/office/drawing/2014/main" id="{65F53F60-A195-4DF5-B1DD-AF1F6CB7A93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26" name="Rectangle 702">
          <a:extLst>
            <a:ext uri="{FF2B5EF4-FFF2-40B4-BE49-F238E27FC236}">
              <a16:creationId xmlns:a16="http://schemas.microsoft.com/office/drawing/2014/main" id="{489B5E2C-3299-4A92-862E-754B7A3AD5E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27" name="Rectangle 702">
          <a:extLst>
            <a:ext uri="{FF2B5EF4-FFF2-40B4-BE49-F238E27FC236}">
              <a16:creationId xmlns:a16="http://schemas.microsoft.com/office/drawing/2014/main" id="{B4EA1B66-3606-4863-9791-B4A70650399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28" name="Rectangle 702">
          <a:extLst>
            <a:ext uri="{FF2B5EF4-FFF2-40B4-BE49-F238E27FC236}">
              <a16:creationId xmlns:a16="http://schemas.microsoft.com/office/drawing/2014/main" id="{B54E7F67-4CDB-420D-99A4-EBB13B4551B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29" name="Rectangle 702">
          <a:extLst>
            <a:ext uri="{FF2B5EF4-FFF2-40B4-BE49-F238E27FC236}">
              <a16:creationId xmlns:a16="http://schemas.microsoft.com/office/drawing/2014/main" id="{B6F5771C-5574-4EF7-8BBF-1B530A1AEDF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30" name="Rectangle 702">
          <a:extLst>
            <a:ext uri="{FF2B5EF4-FFF2-40B4-BE49-F238E27FC236}">
              <a16:creationId xmlns:a16="http://schemas.microsoft.com/office/drawing/2014/main" id="{C97E92F4-DE73-4C82-B97B-FE4E7DD7A2A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31" name="Rectangle 702">
          <a:extLst>
            <a:ext uri="{FF2B5EF4-FFF2-40B4-BE49-F238E27FC236}">
              <a16:creationId xmlns:a16="http://schemas.microsoft.com/office/drawing/2014/main" id="{C621424C-D2EB-4837-A6B6-66F24BEDAD1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32" name="Rectangle 702">
          <a:extLst>
            <a:ext uri="{FF2B5EF4-FFF2-40B4-BE49-F238E27FC236}">
              <a16:creationId xmlns:a16="http://schemas.microsoft.com/office/drawing/2014/main" id="{59CA1156-A0FD-4FF7-ACC9-BC1E4D66BD1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33" name="Rectangle 702">
          <a:extLst>
            <a:ext uri="{FF2B5EF4-FFF2-40B4-BE49-F238E27FC236}">
              <a16:creationId xmlns:a16="http://schemas.microsoft.com/office/drawing/2014/main" id="{CADBEFF9-0763-44B9-8333-AC8FDA01EB0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34" name="Rectangle 702">
          <a:extLst>
            <a:ext uri="{FF2B5EF4-FFF2-40B4-BE49-F238E27FC236}">
              <a16:creationId xmlns:a16="http://schemas.microsoft.com/office/drawing/2014/main" id="{C6A3A2ED-A967-4B0B-8170-1FC64F4544F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35" name="Rectangle 702">
          <a:extLst>
            <a:ext uri="{FF2B5EF4-FFF2-40B4-BE49-F238E27FC236}">
              <a16:creationId xmlns:a16="http://schemas.microsoft.com/office/drawing/2014/main" id="{391764DB-9AB0-476A-B337-012B491C31E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36" name="Rectangle 702">
          <a:extLst>
            <a:ext uri="{FF2B5EF4-FFF2-40B4-BE49-F238E27FC236}">
              <a16:creationId xmlns:a16="http://schemas.microsoft.com/office/drawing/2014/main" id="{4BF8E0C3-1DAB-481C-B1B4-C153322D757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37" name="Rectangle 702">
          <a:extLst>
            <a:ext uri="{FF2B5EF4-FFF2-40B4-BE49-F238E27FC236}">
              <a16:creationId xmlns:a16="http://schemas.microsoft.com/office/drawing/2014/main" id="{8B780792-ABB4-412D-B7BE-E73498398C7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38" name="Rectangle 702">
          <a:extLst>
            <a:ext uri="{FF2B5EF4-FFF2-40B4-BE49-F238E27FC236}">
              <a16:creationId xmlns:a16="http://schemas.microsoft.com/office/drawing/2014/main" id="{88D7925E-4C3D-42AF-BAD2-F5A8F907A7A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39" name="Rectangle 702">
          <a:extLst>
            <a:ext uri="{FF2B5EF4-FFF2-40B4-BE49-F238E27FC236}">
              <a16:creationId xmlns:a16="http://schemas.microsoft.com/office/drawing/2014/main" id="{27FDD26E-B2D2-49C1-9E33-17D7F579E27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40" name="Rectangle 702">
          <a:extLst>
            <a:ext uri="{FF2B5EF4-FFF2-40B4-BE49-F238E27FC236}">
              <a16:creationId xmlns:a16="http://schemas.microsoft.com/office/drawing/2014/main" id="{46E5C58A-B615-478C-8A9F-CBCEB10DCA9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41" name="Rectangle 702">
          <a:extLst>
            <a:ext uri="{FF2B5EF4-FFF2-40B4-BE49-F238E27FC236}">
              <a16:creationId xmlns:a16="http://schemas.microsoft.com/office/drawing/2014/main" id="{FF65134E-3B3D-4E4D-B490-BB9214013CB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42" name="Rectangle 702">
          <a:extLst>
            <a:ext uri="{FF2B5EF4-FFF2-40B4-BE49-F238E27FC236}">
              <a16:creationId xmlns:a16="http://schemas.microsoft.com/office/drawing/2014/main" id="{566F5A61-F402-4731-837A-2445C6F085A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43" name="Rectangle 702">
          <a:extLst>
            <a:ext uri="{FF2B5EF4-FFF2-40B4-BE49-F238E27FC236}">
              <a16:creationId xmlns:a16="http://schemas.microsoft.com/office/drawing/2014/main" id="{282D7536-B3FC-4EAB-B5E0-BC78B4E7E85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8944" name="Rectangle 702">
          <a:extLst>
            <a:ext uri="{FF2B5EF4-FFF2-40B4-BE49-F238E27FC236}">
              <a16:creationId xmlns:a16="http://schemas.microsoft.com/office/drawing/2014/main" id="{4AB28879-3BCF-4530-B33E-6A4EE861DE3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8945" name="Rectangle 702">
          <a:extLst>
            <a:ext uri="{FF2B5EF4-FFF2-40B4-BE49-F238E27FC236}">
              <a16:creationId xmlns:a16="http://schemas.microsoft.com/office/drawing/2014/main" id="{81AAEA6F-1568-4CDA-8369-443D9F41F1D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8946" name="Rectangle 702">
          <a:extLst>
            <a:ext uri="{FF2B5EF4-FFF2-40B4-BE49-F238E27FC236}">
              <a16:creationId xmlns:a16="http://schemas.microsoft.com/office/drawing/2014/main" id="{4EE8678D-9F73-4E30-8FF9-2F7256BDFE3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8947" name="Rectangle 702">
          <a:extLst>
            <a:ext uri="{FF2B5EF4-FFF2-40B4-BE49-F238E27FC236}">
              <a16:creationId xmlns:a16="http://schemas.microsoft.com/office/drawing/2014/main" id="{127625A9-C6EF-41E0-A917-BDF1397866B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8948" name="Rectangle 702">
          <a:extLst>
            <a:ext uri="{FF2B5EF4-FFF2-40B4-BE49-F238E27FC236}">
              <a16:creationId xmlns:a16="http://schemas.microsoft.com/office/drawing/2014/main" id="{D74C94A0-BBF8-4C8F-A55D-AEA6584D9EE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8949" name="Rectangle 702">
          <a:extLst>
            <a:ext uri="{FF2B5EF4-FFF2-40B4-BE49-F238E27FC236}">
              <a16:creationId xmlns:a16="http://schemas.microsoft.com/office/drawing/2014/main" id="{F58255EA-46AF-4A6F-AC01-85A77D259CF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8950" name="Rectangle 702">
          <a:extLst>
            <a:ext uri="{FF2B5EF4-FFF2-40B4-BE49-F238E27FC236}">
              <a16:creationId xmlns:a16="http://schemas.microsoft.com/office/drawing/2014/main" id="{90DF72FA-A5D2-4556-A518-9F758447B90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8951" name="Rectangle 702">
          <a:extLst>
            <a:ext uri="{FF2B5EF4-FFF2-40B4-BE49-F238E27FC236}">
              <a16:creationId xmlns:a16="http://schemas.microsoft.com/office/drawing/2014/main" id="{0E85B06F-30BE-4935-974A-149D1EAA5F8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8952" name="Rectangle 702">
          <a:extLst>
            <a:ext uri="{FF2B5EF4-FFF2-40B4-BE49-F238E27FC236}">
              <a16:creationId xmlns:a16="http://schemas.microsoft.com/office/drawing/2014/main" id="{B8E09012-72AB-4FB6-AEBA-198E00DAEE4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8953" name="Rectangle 702">
          <a:extLst>
            <a:ext uri="{FF2B5EF4-FFF2-40B4-BE49-F238E27FC236}">
              <a16:creationId xmlns:a16="http://schemas.microsoft.com/office/drawing/2014/main" id="{BC4993D4-C0FD-4B57-9AD6-CF3C6FE6FB1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8954" name="Rectangle 702">
          <a:extLst>
            <a:ext uri="{FF2B5EF4-FFF2-40B4-BE49-F238E27FC236}">
              <a16:creationId xmlns:a16="http://schemas.microsoft.com/office/drawing/2014/main" id="{B0561F69-A8F7-4C13-BD28-ADF7B0A01D2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55" name="Rectangle 702">
          <a:extLst>
            <a:ext uri="{FF2B5EF4-FFF2-40B4-BE49-F238E27FC236}">
              <a16:creationId xmlns:a16="http://schemas.microsoft.com/office/drawing/2014/main" id="{5EF8E173-3D9D-4597-91B7-AA9B871CFAC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56" name="Rectangle 702">
          <a:extLst>
            <a:ext uri="{FF2B5EF4-FFF2-40B4-BE49-F238E27FC236}">
              <a16:creationId xmlns:a16="http://schemas.microsoft.com/office/drawing/2014/main" id="{A7C56346-6BCA-4190-9B51-C4EA1E11D27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57" name="Rectangle 702">
          <a:extLst>
            <a:ext uri="{FF2B5EF4-FFF2-40B4-BE49-F238E27FC236}">
              <a16:creationId xmlns:a16="http://schemas.microsoft.com/office/drawing/2014/main" id="{D9C38E51-842C-4F33-B591-4069105FB1D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58" name="Rectangle 702">
          <a:extLst>
            <a:ext uri="{FF2B5EF4-FFF2-40B4-BE49-F238E27FC236}">
              <a16:creationId xmlns:a16="http://schemas.microsoft.com/office/drawing/2014/main" id="{F0804D69-924B-4550-BA94-1648ECF5EFA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59" name="Rectangle 702">
          <a:extLst>
            <a:ext uri="{FF2B5EF4-FFF2-40B4-BE49-F238E27FC236}">
              <a16:creationId xmlns:a16="http://schemas.microsoft.com/office/drawing/2014/main" id="{21CC5718-89BC-430C-8F4A-08FD8143AD5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60" name="Rectangle 702">
          <a:extLst>
            <a:ext uri="{FF2B5EF4-FFF2-40B4-BE49-F238E27FC236}">
              <a16:creationId xmlns:a16="http://schemas.microsoft.com/office/drawing/2014/main" id="{DB95D4B8-98CA-43DC-930C-EFEE59E6477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61" name="Rectangle 702">
          <a:extLst>
            <a:ext uri="{FF2B5EF4-FFF2-40B4-BE49-F238E27FC236}">
              <a16:creationId xmlns:a16="http://schemas.microsoft.com/office/drawing/2014/main" id="{0689A981-4890-4C02-8D80-B87A4B8B08D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62" name="Rectangle 702">
          <a:extLst>
            <a:ext uri="{FF2B5EF4-FFF2-40B4-BE49-F238E27FC236}">
              <a16:creationId xmlns:a16="http://schemas.microsoft.com/office/drawing/2014/main" id="{D99A39F4-9AD8-4F15-8943-A5C7D38ED90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63" name="Rectangle 702">
          <a:extLst>
            <a:ext uri="{FF2B5EF4-FFF2-40B4-BE49-F238E27FC236}">
              <a16:creationId xmlns:a16="http://schemas.microsoft.com/office/drawing/2014/main" id="{460536E5-66BB-4721-8B17-4EB224AA15C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64" name="Rectangle 702">
          <a:extLst>
            <a:ext uri="{FF2B5EF4-FFF2-40B4-BE49-F238E27FC236}">
              <a16:creationId xmlns:a16="http://schemas.microsoft.com/office/drawing/2014/main" id="{C08DBE93-C89E-47B9-8986-9AA392EE8BF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65" name="Rectangle 702">
          <a:extLst>
            <a:ext uri="{FF2B5EF4-FFF2-40B4-BE49-F238E27FC236}">
              <a16:creationId xmlns:a16="http://schemas.microsoft.com/office/drawing/2014/main" id="{D5CFE951-F014-4E25-96C0-D8ED0923BBA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66" name="Rectangle 702">
          <a:extLst>
            <a:ext uri="{FF2B5EF4-FFF2-40B4-BE49-F238E27FC236}">
              <a16:creationId xmlns:a16="http://schemas.microsoft.com/office/drawing/2014/main" id="{C5F98C7D-5BF3-4D3C-86CE-A4639286E2D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67" name="Rectangle 702">
          <a:extLst>
            <a:ext uri="{FF2B5EF4-FFF2-40B4-BE49-F238E27FC236}">
              <a16:creationId xmlns:a16="http://schemas.microsoft.com/office/drawing/2014/main" id="{F8930949-E5E0-434A-A9EC-7955141CA8B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68" name="Rectangle 702">
          <a:extLst>
            <a:ext uri="{FF2B5EF4-FFF2-40B4-BE49-F238E27FC236}">
              <a16:creationId xmlns:a16="http://schemas.microsoft.com/office/drawing/2014/main" id="{A4C2ABC5-D832-4AF2-A5D6-CC5DF6A0AA5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69" name="Rectangle 702">
          <a:extLst>
            <a:ext uri="{FF2B5EF4-FFF2-40B4-BE49-F238E27FC236}">
              <a16:creationId xmlns:a16="http://schemas.microsoft.com/office/drawing/2014/main" id="{C16BB230-C82D-4E50-9B88-BF03D154622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70" name="Rectangle 702">
          <a:extLst>
            <a:ext uri="{FF2B5EF4-FFF2-40B4-BE49-F238E27FC236}">
              <a16:creationId xmlns:a16="http://schemas.microsoft.com/office/drawing/2014/main" id="{822B547F-3C5A-48EF-A8B8-B96BE37B199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71" name="Rectangle 702">
          <a:extLst>
            <a:ext uri="{FF2B5EF4-FFF2-40B4-BE49-F238E27FC236}">
              <a16:creationId xmlns:a16="http://schemas.microsoft.com/office/drawing/2014/main" id="{A1D9DAA6-B223-497D-9362-D19235D933C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72" name="Rectangle 702">
          <a:extLst>
            <a:ext uri="{FF2B5EF4-FFF2-40B4-BE49-F238E27FC236}">
              <a16:creationId xmlns:a16="http://schemas.microsoft.com/office/drawing/2014/main" id="{24F2088B-7104-44A9-BB87-78A4BBB3639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73" name="Rectangle 702">
          <a:extLst>
            <a:ext uri="{FF2B5EF4-FFF2-40B4-BE49-F238E27FC236}">
              <a16:creationId xmlns:a16="http://schemas.microsoft.com/office/drawing/2014/main" id="{714AAA1F-589E-4C18-ACE0-48311CC6945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74" name="Rectangle 702">
          <a:extLst>
            <a:ext uri="{FF2B5EF4-FFF2-40B4-BE49-F238E27FC236}">
              <a16:creationId xmlns:a16="http://schemas.microsoft.com/office/drawing/2014/main" id="{A618E68A-1FCE-474A-A8B5-6A3FE398395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75" name="Rectangle 702">
          <a:extLst>
            <a:ext uri="{FF2B5EF4-FFF2-40B4-BE49-F238E27FC236}">
              <a16:creationId xmlns:a16="http://schemas.microsoft.com/office/drawing/2014/main" id="{A8CC6559-C919-4328-8C97-B5209BA1F3E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76" name="Rectangle 702">
          <a:extLst>
            <a:ext uri="{FF2B5EF4-FFF2-40B4-BE49-F238E27FC236}">
              <a16:creationId xmlns:a16="http://schemas.microsoft.com/office/drawing/2014/main" id="{079A5222-7AC7-4752-BB0E-46B45F0BDA9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77" name="Rectangle 702">
          <a:extLst>
            <a:ext uri="{FF2B5EF4-FFF2-40B4-BE49-F238E27FC236}">
              <a16:creationId xmlns:a16="http://schemas.microsoft.com/office/drawing/2014/main" id="{87CC7AC6-14BE-4F9B-9F97-13F7B8013AD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78" name="Rectangle 702">
          <a:extLst>
            <a:ext uri="{FF2B5EF4-FFF2-40B4-BE49-F238E27FC236}">
              <a16:creationId xmlns:a16="http://schemas.microsoft.com/office/drawing/2014/main" id="{EBA16AD7-B537-4C4C-9D90-D1E2DAF2207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79" name="Rectangle 702">
          <a:extLst>
            <a:ext uri="{FF2B5EF4-FFF2-40B4-BE49-F238E27FC236}">
              <a16:creationId xmlns:a16="http://schemas.microsoft.com/office/drawing/2014/main" id="{48CDD85A-0553-416B-880A-8F3E863C588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80" name="Rectangle 702">
          <a:extLst>
            <a:ext uri="{FF2B5EF4-FFF2-40B4-BE49-F238E27FC236}">
              <a16:creationId xmlns:a16="http://schemas.microsoft.com/office/drawing/2014/main" id="{952D48E1-9250-4183-AAEB-81A35338079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81" name="Rectangle 702">
          <a:extLst>
            <a:ext uri="{FF2B5EF4-FFF2-40B4-BE49-F238E27FC236}">
              <a16:creationId xmlns:a16="http://schemas.microsoft.com/office/drawing/2014/main" id="{A4F92693-041B-4A33-B99B-F39155C0FB0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82" name="Rectangle 702">
          <a:extLst>
            <a:ext uri="{FF2B5EF4-FFF2-40B4-BE49-F238E27FC236}">
              <a16:creationId xmlns:a16="http://schemas.microsoft.com/office/drawing/2014/main" id="{F5A88CAB-F36B-4A08-82DA-C6191E1258F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83" name="Rectangle 702">
          <a:extLst>
            <a:ext uri="{FF2B5EF4-FFF2-40B4-BE49-F238E27FC236}">
              <a16:creationId xmlns:a16="http://schemas.microsoft.com/office/drawing/2014/main" id="{3FF5D84D-6480-44DD-83E9-251F65FA6AA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84" name="Rectangle 702">
          <a:extLst>
            <a:ext uri="{FF2B5EF4-FFF2-40B4-BE49-F238E27FC236}">
              <a16:creationId xmlns:a16="http://schemas.microsoft.com/office/drawing/2014/main" id="{EA8678C7-5AC7-4524-977D-13D2312A6FD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85" name="Rectangle 702">
          <a:extLst>
            <a:ext uri="{FF2B5EF4-FFF2-40B4-BE49-F238E27FC236}">
              <a16:creationId xmlns:a16="http://schemas.microsoft.com/office/drawing/2014/main" id="{3BF3941C-86E1-4144-9513-156B65A2BAC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86" name="Rectangle 702">
          <a:extLst>
            <a:ext uri="{FF2B5EF4-FFF2-40B4-BE49-F238E27FC236}">
              <a16:creationId xmlns:a16="http://schemas.microsoft.com/office/drawing/2014/main" id="{D383D03F-3DA8-433E-9C6B-B62294A1501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87" name="Rectangle 702">
          <a:extLst>
            <a:ext uri="{FF2B5EF4-FFF2-40B4-BE49-F238E27FC236}">
              <a16:creationId xmlns:a16="http://schemas.microsoft.com/office/drawing/2014/main" id="{164AE64D-8A73-4182-9CD8-277E37D2B8B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88" name="Rectangle 702">
          <a:extLst>
            <a:ext uri="{FF2B5EF4-FFF2-40B4-BE49-F238E27FC236}">
              <a16:creationId xmlns:a16="http://schemas.microsoft.com/office/drawing/2014/main" id="{4A16B779-E3ED-429E-B046-E575BEE5251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89" name="Rectangle 702">
          <a:extLst>
            <a:ext uri="{FF2B5EF4-FFF2-40B4-BE49-F238E27FC236}">
              <a16:creationId xmlns:a16="http://schemas.microsoft.com/office/drawing/2014/main" id="{5A7E5AC3-5A65-44C9-8340-FAEFE399CED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90" name="Rectangle 702">
          <a:extLst>
            <a:ext uri="{FF2B5EF4-FFF2-40B4-BE49-F238E27FC236}">
              <a16:creationId xmlns:a16="http://schemas.microsoft.com/office/drawing/2014/main" id="{4F3A1B45-AC45-4322-B550-2F51A5CC251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91" name="Rectangle 702">
          <a:extLst>
            <a:ext uri="{FF2B5EF4-FFF2-40B4-BE49-F238E27FC236}">
              <a16:creationId xmlns:a16="http://schemas.microsoft.com/office/drawing/2014/main" id="{B2FA4B6A-CE50-49A9-BC51-52BA255E9A0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92" name="Rectangle 702">
          <a:extLst>
            <a:ext uri="{FF2B5EF4-FFF2-40B4-BE49-F238E27FC236}">
              <a16:creationId xmlns:a16="http://schemas.microsoft.com/office/drawing/2014/main" id="{65106A88-7F0B-4105-9EED-FEC6D3F3DCE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93" name="Rectangle 702">
          <a:extLst>
            <a:ext uri="{FF2B5EF4-FFF2-40B4-BE49-F238E27FC236}">
              <a16:creationId xmlns:a16="http://schemas.microsoft.com/office/drawing/2014/main" id="{CA03AC83-6493-4C71-A281-2E76F9E0E8F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94" name="Rectangle 702">
          <a:extLst>
            <a:ext uri="{FF2B5EF4-FFF2-40B4-BE49-F238E27FC236}">
              <a16:creationId xmlns:a16="http://schemas.microsoft.com/office/drawing/2014/main" id="{0E00E8D0-35DF-4CE4-96AC-ED0009818CD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64</xdr:row>
      <xdr:rowOff>190510</xdr:rowOff>
    </xdr:from>
    <xdr:to>
      <xdr:col>20</xdr:col>
      <xdr:colOff>157086</xdr:colOff>
      <xdr:row>65</xdr:row>
      <xdr:rowOff>0</xdr:rowOff>
    </xdr:to>
    <xdr:sp macro="" textlink="">
      <xdr:nvSpPr>
        <xdr:cNvPr id="8995" name="Rectangle 702">
          <a:extLst>
            <a:ext uri="{FF2B5EF4-FFF2-40B4-BE49-F238E27FC236}">
              <a16:creationId xmlns:a16="http://schemas.microsoft.com/office/drawing/2014/main" id="{672D1C52-75CD-4A61-B970-E4EA3C372C9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8996" name="Rectangle 702">
          <a:extLst>
            <a:ext uri="{FF2B5EF4-FFF2-40B4-BE49-F238E27FC236}">
              <a16:creationId xmlns:a16="http://schemas.microsoft.com/office/drawing/2014/main" id="{18AA93AD-C587-4623-B2D7-BE6970D9815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8997" name="Rectangle 702">
          <a:extLst>
            <a:ext uri="{FF2B5EF4-FFF2-40B4-BE49-F238E27FC236}">
              <a16:creationId xmlns:a16="http://schemas.microsoft.com/office/drawing/2014/main" id="{B1473F86-B10B-4E68-B907-A15B5725D63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8998" name="Rectangle 702">
          <a:extLst>
            <a:ext uri="{FF2B5EF4-FFF2-40B4-BE49-F238E27FC236}">
              <a16:creationId xmlns:a16="http://schemas.microsoft.com/office/drawing/2014/main" id="{1A187014-9E65-4FFB-9D5A-6ED33D7DC34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8999" name="Rectangle 702">
          <a:extLst>
            <a:ext uri="{FF2B5EF4-FFF2-40B4-BE49-F238E27FC236}">
              <a16:creationId xmlns:a16="http://schemas.microsoft.com/office/drawing/2014/main" id="{0A5DE857-C506-4EAE-AAC3-C213FF58AAC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00" name="Rectangle 702">
          <a:extLst>
            <a:ext uri="{FF2B5EF4-FFF2-40B4-BE49-F238E27FC236}">
              <a16:creationId xmlns:a16="http://schemas.microsoft.com/office/drawing/2014/main" id="{4C612B41-A448-4100-93A0-99F59818D2A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01" name="Rectangle 702">
          <a:extLst>
            <a:ext uri="{FF2B5EF4-FFF2-40B4-BE49-F238E27FC236}">
              <a16:creationId xmlns:a16="http://schemas.microsoft.com/office/drawing/2014/main" id="{0421EB36-091E-475A-9D9D-36EF6A5086B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02" name="Rectangle 702">
          <a:extLst>
            <a:ext uri="{FF2B5EF4-FFF2-40B4-BE49-F238E27FC236}">
              <a16:creationId xmlns:a16="http://schemas.microsoft.com/office/drawing/2014/main" id="{E42EDB10-F2B3-4E48-9E3E-9A3877BAD82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03" name="Rectangle 702">
          <a:extLst>
            <a:ext uri="{FF2B5EF4-FFF2-40B4-BE49-F238E27FC236}">
              <a16:creationId xmlns:a16="http://schemas.microsoft.com/office/drawing/2014/main" id="{1FA761D2-CC8D-4E19-AE9D-C3C2A13C643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04" name="Rectangle 702">
          <a:extLst>
            <a:ext uri="{FF2B5EF4-FFF2-40B4-BE49-F238E27FC236}">
              <a16:creationId xmlns:a16="http://schemas.microsoft.com/office/drawing/2014/main" id="{875CAA94-D02C-4843-ACEE-5CC06DFB65C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05" name="Rectangle 702">
          <a:extLst>
            <a:ext uri="{FF2B5EF4-FFF2-40B4-BE49-F238E27FC236}">
              <a16:creationId xmlns:a16="http://schemas.microsoft.com/office/drawing/2014/main" id="{39CBF23C-E863-47F3-93E2-A39985D01CA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06" name="Rectangle 702">
          <a:extLst>
            <a:ext uri="{FF2B5EF4-FFF2-40B4-BE49-F238E27FC236}">
              <a16:creationId xmlns:a16="http://schemas.microsoft.com/office/drawing/2014/main" id="{BC214639-BBD1-451E-A163-BC63C3BAA6D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07" name="Rectangle 702">
          <a:extLst>
            <a:ext uri="{FF2B5EF4-FFF2-40B4-BE49-F238E27FC236}">
              <a16:creationId xmlns:a16="http://schemas.microsoft.com/office/drawing/2014/main" id="{F3A2EE26-4DB7-478F-B418-D5391E786D4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08" name="Rectangle 702">
          <a:extLst>
            <a:ext uri="{FF2B5EF4-FFF2-40B4-BE49-F238E27FC236}">
              <a16:creationId xmlns:a16="http://schemas.microsoft.com/office/drawing/2014/main" id="{BCB80C1F-15F7-4739-B0BC-9BE5CF0F249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09" name="Rectangle 702">
          <a:extLst>
            <a:ext uri="{FF2B5EF4-FFF2-40B4-BE49-F238E27FC236}">
              <a16:creationId xmlns:a16="http://schemas.microsoft.com/office/drawing/2014/main" id="{DE3067C9-6C26-4FDE-B6CB-8A4DF0C9377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10" name="Rectangle 702">
          <a:extLst>
            <a:ext uri="{FF2B5EF4-FFF2-40B4-BE49-F238E27FC236}">
              <a16:creationId xmlns:a16="http://schemas.microsoft.com/office/drawing/2014/main" id="{9EE8BD6F-712F-469B-B523-56AEF197F4E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11" name="Rectangle 702">
          <a:extLst>
            <a:ext uri="{FF2B5EF4-FFF2-40B4-BE49-F238E27FC236}">
              <a16:creationId xmlns:a16="http://schemas.microsoft.com/office/drawing/2014/main" id="{E6D8B118-9E2D-455B-B5DB-961AD4E2D5C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12" name="Rectangle 702">
          <a:extLst>
            <a:ext uri="{FF2B5EF4-FFF2-40B4-BE49-F238E27FC236}">
              <a16:creationId xmlns:a16="http://schemas.microsoft.com/office/drawing/2014/main" id="{0C39D239-9CD2-495E-8166-E6BCBDF6A15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13" name="Rectangle 702">
          <a:extLst>
            <a:ext uri="{FF2B5EF4-FFF2-40B4-BE49-F238E27FC236}">
              <a16:creationId xmlns:a16="http://schemas.microsoft.com/office/drawing/2014/main" id="{CCF36391-9E0C-41AC-80B2-CE0B647F417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14" name="Rectangle 702">
          <a:extLst>
            <a:ext uri="{FF2B5EF4-FFF2-40B4-BE49-F238E27FC236}">
              <a16:creationId xmlns:a16="http://schemas.microsoft.com/office/drawing/2014/main" id="{0E6326C0-C5E0-40F1-B806-82EA68EA705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15" name="Rectangle 702">
          <a:extLst>
            <a:ext uri="{FF2B5EF4-FFF2-40B4-BE49-F238E27FC236}">
              <a16:creationId xmlns:a16="http://schemas.microsoft.com/office/drawing/2014/main" id="{BF43D7DE-3AFF-4DB3-9825-7341CB64FDA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16" name="Rectangle 702">
          <a:extLst>
            <a:ext uri="{FF2B5EF4-FFF2-40B4-BE49-F238E27FC236}">
              <a16:creationId xmlns:a16="http://schemas.microsoft.com/office/drawing/2014/main" id="{19CDF15D-71CD-4790-BE96-4250D139FC2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17" name="Rectangle 702">
          <a:extLst>
            <a:ext uri="{FF2B5EF4-FFF2-40B4-BE49-F238E27FC236}">
              <a16:creationId xmlns:a16="http://schemas.microsoft.com/office/drawing/2014/main" id="{AA3A7F1C-DBBC-47FB-8EC3-8F087B21017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18" name="Rectangle 702">
          <a:extLst>
            <a:ext uri="{FF2B5EF4-FFF2-40B4-BE49-F238E27FC236}">
              <a16:creationId xmlns:a16="http://schemas.microsoft.com/office/drawing/2014/main" id="{44315939-97C1-4A8B-AAB1-EB449AC059A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19" name="Rectangle 702">
          <a:extLst>
            <a:ext uri="{FF2B5EF4-FFF2-40B4-BE49-F238E27FC236}">
              <a16:creationId xmlns:a16="http://schemas.microsoft.com/office/drawing/2014/main" id="{51562025-66C7-4179-A968-518B4CEA7FE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20" name="Rectangle 702">
          <a:extLst>
            <a:ext uri="{FF2B5EF4-FFF2-40B4-BE49-F238E27FC236}">
              <a16:creationId xmlns:a16="http://schemas.microsoft.com/office/drawing/2014/main" id="{28845F89-B827-4B9C-9EE3-90A53870EAC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21" name="Rectangle 702">
          <a:extLst>
            <a:ext uri="{FF2B5EF4-FFF2-40B4-BE49-F238E27FC236}">
              <a16:creationId xmlns:a16="http://schemas.microsoft.com/office/drawing/2014/main" id="{7DC51D67-5ABD-4B6D-81A8-AA0BB4DD91B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22" name="Rectangle 702">
          <a:extLst>
            <a:ext uri="{FF2B5EF4-FFF2-40B4-BE49-F238E27FC236}">
              <a16:creationId xmlns:a16="http://schemas.microsoft.com/office/drawing/2014/main" id="{CF41C3C3-67BD-4D7A-BB9F-CB18D7F21D4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23" name="Rectangle 702">
          <a:extLst>
            <a:ext uri="{FF2B5EF4-FFF2-40B4-BE49-F238E27FC236}">
              <a16:creationId xmlns:a16="http://schemas.microsoft.com/office/drawing/2014/main" id="{15CFCEDE-FB0E-4AC9-A1EC-3598CE98A19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24" name="Rectangle 702">
          <a:extLst>
            <a:ext uri="{FF2B5EF4-FFF2-40B4-BE49-F238E27FC236}">
              <a16:creationId xmlns:a16="http://schemas.microsoft.com/office/drawing/2014/main" id="{AF3361BC-79E5-4924-B1C4-F81939A333A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25" name="Rectangle 702">
          <a:extLst>
            <a:ext uri="{FF2B5EF4-FFF2-40B4-BE49-F238E27FC236}">
              <a16:creationId xmlns:a16="http://schemas.microsoft.com/office/drawing/2014/main" id="{A59E8A17-AB16-4DD4-85A9-67C9584DE91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26" name="Rectangle 702">
          <a:extLst>
            <a:ext uri="{FF2B5EF4-FFF2-40B4-BE49-F238E27FC236}">
              <a16:creationId xmlns:a16="http://schemas.microsoft.com/office/drawing/2014/main" id="{A1374DA5-E0C6-4D3F-AA77-2E21468DD78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27" name="Rectangle 702">
          <a:extLst>
            <a:ext uri="{FF2B5EF4-FFF2-40B4-BE49-F238E27FC236}">
              <a16:creationId xmlns:a16="http://schemas.microsoft.com/office/drawing/2014/main" id="{5B5F0F68-265F-4AD3-B15B-AAAFAA38BB1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28" name="Rectangle 702">
          <a:extLst>
            <a:ext uri="{FF2B5EF4-FFF2-40B4-BE49-F238E27FC236}">
              <a16:creationId xmlns:a16="http://schemas.microsoft.com/office/drawing/2014/main" id="{BDAFD1BD-C40E-4C5E-9967-27D7138C8D2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29" name="Rectangle 702">
          <a:extLst>
            <a:ext uri="{FF2B5EF4-FFF2-40B4-BE49-F238E27FC236}">
              <a16:creationId xmlns:a16="http://schemas.microsoft.com/office/drawing/2014/main" id="{BD032285-B07B-4B60-9113-0F77FF3A6DB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30" name="Rectangle 702">
          <a:extLst>
            <a:ext uri="{FF2B5EF4-FFF2-40B4-BE49-F238E27FC236}">
              <a16:creationId xmlns:a16="http://schemas.microsoft.com/office/drawing/2014/main" id="{1F69CCBC-4C1A-40EF-99EF-284B219102C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31" name="Rectangle 702">
          <a:extLst>
            <a:ext uri="{FF2B5EF4-FFF2-40B4-BE49-F238E27FC236}">
              <a16:creationId xmlns:a16="http://schemas.microsoft.com/office/drawing/2014/main" id="{2CBD5F55-9799-48DC-9FE7-3BB89C96F12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32" name="Rectangle 702">
          <a:extLst>
            <a:ext uri="{FF2B5EF4-FFF2-40B4-BE49-F238E27FC236}">
              <a16:creationId xmlns:a16="http://schemas.microsoft.com/office/drawing/2014/main" id="{528613C6-950E-4327-BB29-180B6298B68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33" name="Rectangle 702">
          <a:extLst>
            <a:ext uri="{FF2B5EF4-FFF2-40B4-BE49-F238E27FC236}">
              <a16:creationId xmlns:a16="http://schemas.microsoft.com/office/drawing/2014/main" id="{45BCFF62-A3B5-4127-9C66-AC42B3CCDAF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34" name="Rectangle 702">
          <a:extLst>
            <a:ext uri="{FF2B5EF4-FFF2-40B4-BE49-F238E27FC236}">
              <a16:creationId xmlns:a16="http://schemas.microsoft.com/office/drawing/2014/main" id="{8D906F86-01F7-46BB-90C1-781A140BFBB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35" name="Rectangle 702">
          <a:extLst>
            <a:ext uri="{FF2B5EF4-FFF2-40B4-BE49-F238E27FC236}">
              <a16:creationId xmlns:a16="http://schemas.microsoft.com/office/drawing/2014/main" id="{33F5B066-2274-4CC2-88B3-E7585F9E42F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36" name="Rectangle 702">
          <a:extLst>
            <a:ext uri="{FF2B5EF4-FFF2-40B4-BE49-F238E27FC236}">
              <a16:creationId xmlns:a16="http://schemas.microsoft.com/office/drawing/2014/main" id="{47A7FCE8-926F-4DD0-9BCD-F489CC7A2DF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37" name="Rectangle 702">
          <a:extLst>
            <a:ext uri="{FF2B5EF4-FFF2-40B4-BE49-F238E27FC236}">
              <a16:creationId xmlns:a16="http://schemas.microsoft.com/office/drawing/2014/main" id="{F77D30B2-7612-4E5C-B7E6-BAF40A3E28B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38" name="Rectangle 702">
          <a:extLst>
            <a:ext uri="{FF2B5EF4-FFF2-40B4-BE49-F238E27FC236}">
              <a16:creationId xmlns:a16="http://schemas.microsoft.com/office/drawing/2014/main" id="{F80B1379-8760-44FD-A452-03C6B8BF411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39" name="Rectangle 702">
          <a:extLst>
            <a:ext uri="{FF2B5EF4-FFF2-40B4-BE49-F238E27FC236}">
              <a16:creationId xmlns:a16="http://schemas.microsoft.com/office/drawing/2014/main" id="{05E8C0BD-DD1A-4DF9-810C-98D81B1872D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40" name="Rectangle 702">
          <a:extLst>
            <a:ext uri="{FF2B5EF4-FFF2-40B4-BE49-F238E27FC236}">
              <a16:creationId xmlns:a16="http://schemas.microsoft.com/office/drawing/2014/main" id="{F32AAEDC-6F5C-44EC-8BA9-FBD462ABC05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41" name="Rectangle 702">
          <a:extLst>
            <a:ext uri="{FF2B5EF4-FFF2-40B4-BE49-F238E27FC236}">
              <a16:creationId xmlns:a16="http://schemas.microsoft.com/office/drawing/2014/main" id="{17BD28CD-AA15-44F8-94C9-7CE38AF810A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42" name="Rectangle 702">
          <a:extLst>
            <a:ext uri="{FF2B5EF4-FFF2-40B4-BE49-F238E27FC236}">
              <a16:creationId xmlns:a16="http://schemas.microsoft.com/office/drawing/2014/main" id="{A9181999-78BF-4C4B-860E-412FDA94928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43" name="Rectangle 702">
          <a:extLst>
            <a:ext uri="{FF2B5EF4-FFF2-40B4-BE49-F238E27FC236}">
              <a16:creationId xmlns:a16="http://schemas.microsoft.com/office/drawing/2014/main" id="{9674E61D-9C8F-4056-9E63-58DDE37F694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44" name="Rectangle 702">
          <a:extLst>
            <a:ext uri="{FF2B5EF4-FFF2-40B4-BE49-F238E27FC236}">
              <a16:creationId xmlns:a16="http://schemas.microsoft.com/office/drawing/2014/main" id="{6F59938B-F0F9-4F29-90DE-59B40804220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45" name="Rectangle 702">
          <a:extLst>
            <a:ext uri="{FF2B5EF4-FFF2-40B4-BE49-F238E27FC236}">
              <a16:creationId xmlns:a16="http://schemas.microsoft.com/office/drawing/2014/main" id="{EF4B384C-B5C3-461E-94F6-411E935C91D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46" name="Rectangle 702">
          <a:extLst>
            <a:ext uri="{FF2B5EF4-FFF2-40B4-BE49-F238E27FC236}">
              <a16:creationId xmlns:a16="http://schemas.microsoft.com/office/drawing/2014/main" id="{09EADBC4-9D54-4F93-B1BA-94081342CCE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47" name="Rectangle 702">
          <a:extLst>
            <a:ext uri="{FF2B5EF4-FFF2-40B4-BE49-F238E27FC236}">
              <a16:creationId xmlns:a16="http://schemas.microsoft.com/office/drawing/2014/main" id="{A6C901EC-959C-4058-9E3F-F9BB11961A3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48" name="Rectangle 702">
          <a:extLst>
            <a:ext uri="{FF2B5EF4-FFF2-40B4-BE49-F238E27FC236}">
              <a16:creationId xmlns:a16="http://schemas.microsoft.com/office/drawing/2014/main" id="{1136BF4A-F7F9-4DCE-BEED-E966ACFEB10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49" name="Rectangle 702">
          <a:extLst>
            <a:ext uri="{FF2B5EF4-FFF2-40B4-BE49-F238E27FC236}">
              <a16:creationId xmlns:a16="http://schemas.microsoft.com/office/drawing/2014/main" id="{4E0DE8DA-34B6-4602-B5E6-198311907BB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50" name="Rectangle 702">
          <a:extLst>
            <a:ext uri="{FF2B5EF4-FFF2-40B4-BE49-F238E27FC236}">
              <a16:creationId xmlns:a16="http://schemas.microsoft.com/office/drawing/2014/main" id="{4070FD5F-689F-48C6-B43A-E04081A9F0B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51" name="Rectangle 702">
          <a:extLst>
            <a:ext uri="{FF2B5EF4-FFF2-40B4-BE49-F238E27FC236}">
              <a16:creationId xmlns:a16="http://schemas.microsoft.com/office/drawing/2014/main" id="{4487FD94-707E-4B93-B643-99F62F03168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52" name="Rectangle 702">
          <a:extLst>
            <a:ext uri="{FF2B5EF4-FFF2-40B4-BE49-F238E27FC236}">
              <a16:creationId xmlns:a16="http://schemas.microsoft.com/office/drawing/2014/main" id="{D20DB0A9-115B-43F4-A95D-696F1B99DA9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53" name="Rectangle 702">
          <a:extLst>
            <a:ext uri="{FF2B5EF4-FFF2-40B4-BE49-F238E27FC236}">
              <a16:creationId xmlns:a16="http://schemas.microsoft.com/office/drawing/2014/main" id="{7975A1F4-1DAB-4E9C-8266-67630CB499D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54" name="Rectangle 702">
          <a:extLst>
            <a:ext uri="{FF2B5EF4-FFF2-40B4-BE49-F238E27FC236}">
              <a16:creationId xmlns:a16="http://schemas.microsoft.com/office/drawing/2014/main" id="{242BCEF7-E7E1-47C4-8682-C32315272CF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55" name="Rectangle 702">
          <a:extLst>
            <a:ext uri="{FF2B5EF4-FFF2-40B4-BE49-F238E27FC236}">
              <a16:creationId xmlns:a16="http://schemas.microsoft.com/office/drawing/2014/main" id="{41685457-A1B9-4F37-97A7-74D6CB37452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56" name="Rectangle 702">
          <a:extLst>
            <a:ext uri="{FF2B5EF4-FFF2-40B4-BE49-F238E27FC236}">
              <a16:creationId xmlns:a16="http://schemas.microsoft.com/office/drawing/2014/main" id="{26552FE7-0563-4C00-B68A-B79454FEB53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57" name="Rectangle 702">
          <a:extLst>
            <a:ext uri="{FF2B5EF4-FFF2-40B4-BE49-F238E27FC236}">
              <a16:creationId xmlns:a16="http://schemas.microsoft.com/office/drawing/2014/main" id="{765597A5-37D6-454D-9063-0E3002753B4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58" name="Rectangle 702">
          <a:extLst>
            <a:ext uri="{FF2B5EF4-FFF2-40B4-BE49-F238E27FC236}">
              <a16:creationId xmlns:a16="http://schemas.microsoft.com/office/drawing/2014/main" id="{7EE259A9-12DB-4842-ACBF-8AEF1A73409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59" name="Rectangle 702">
          <a:extLst>
            <a:ext uri="{FF2B5EF4-FFF2-40B4-BE49-F238E27FC236}">
              <a16:creationId xmlns:a16="http://schemas.microsoft.com/office/drawing/2014/main" id="{7B95419A-34E8-4B63-A9E8-26E3044D67F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60" name="Rectangle 702">
          <a:extLst>
            <a:ext uri="{FF2B5EF4-FFF2-40B4-BE49-F238E27FC236}">
              <a16:creationId xmlns:a16="http://schemas.microsoft.com/office/drawing/2014/main" id="{E7AB5C85-3951-4213-B5C0-C76496B7A0B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61" name="Rectangle 702">
          <a:extLst>
            <a:ext uri="{FF2B5EF4-FFF2-40B4-BE49-F238E27FC236}">
              <a16:creationId xmlns:a16="http://schemas.microsoft.com/office/drawing/2014/main" id="{4AA6C2EC-5F9B-4538-A1AC-E874F69FCB9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62" name="Rectangle 702">
          <a:extLst>
            <a:ext uri="{FF2B5EF4-FFF2-40B4-BE49-F238E27FC236}">
              <a16:creationId xmlns:a16="http://schemas.microsoft.com/office/drawing/2014/main" id="{C0826F66-0455-4259-A1F4-CC9CE411B37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63" name="Rectangle 702">
          <a:extLst>
            <a:ext uri="{FF2B5EF4-FFF2-40B4-BE49-F238E27FC236}">
              <a16:creationId xmlns:a16="http://schemas.microsoft.com/office/drawing/2014/main" id="{92D5406E-A9F7-4D2E-A61E-C5D1327012A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64" name="Rectangle 702">
          <a:extLst>
            <a:ext uri="{FF2B5EF4-FFF2-40B4-BE49-F238E27FC236}">
              <a16:creationId xmlns:a16="http://schemas.microsoft.com/office/drawing/2014/main" id="{262B952A-21DB-4197-8E90-1C2FD7692CB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65" name="Rectangle 702">
          <a:extLst>
            <a:ext uri="{FF2B5EF4-FFF2-40B4-BE49-F238E27FC236}">
              <a16:creationId xmlns:a16="http://schemas.microsoft.com/office/drawing/2014/main" id="{3061F153-DF2C-4CDA-9CF8-E5ED2EC1162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66" name="Rectangle 702">
          <a:extLst>
            <a:ext uri="{FF2B5EF4-FFF2-40B4-BE49-F238E27FC236}">
              <a16:creationId xmlns:a16="http://schemas.microsoft.com/office/drawing/2014/main" id="{A84DAB0F-1966-40D3-AA9F-643203B0D1A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67" name="Rectangle 702">
          <a:extLst>
            <a:ext uri="{FF2B5EF4-FFF2-40B4-BE49-F238E27FC236}">
              <a16:creationId xmlns:a16="http://schemas.microsoft.com/office/drawing/2014/main" id="{F3CBA38E-D77B-44ED-8CE5-BBBDB8D5A04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68" name="Rectangle 702">
          <a:extLst>
            <a:ext uri="{FF2B5EF4-FFF2-40B4-BE49-F238E27FC236}">
              <a16:creationId xmlns:a16="http://schemas.microsoft.com/office/drawing/2014/main" id="{8093DAC2-4E6C-451B-983B-85D97461725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69" name="Rectangle 702">
          <a:extLst>
            <a:ext uri="{FF2B5EF4-FFF2-40B4-BE49-F238E27FC236}">
              <a16:creationId xmlns:a16="http://schemas.microsoft.com/office/drawing/2014/main" id="{8C5B87D3-A092-428A-ADA9-C09259C9012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70" name="Rectangle 702">
          <a:extLst>
            <a:ext uri="{FF2B5EF4-FFF2-40B4-BE49-F238E27FC236}">
              <a16:creationId xmlns:a16="http://schemas.microsoft.com/office/drawing/2014/main" id="{2E73D31A-41B9-4F4E-A690-63016F5F73D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71" name="Rectangle 702">
          <a:extLst>
            <a:ext uri="{FF2B5EF4-FFF2-40B4-BE49-F238E27FC236}">
              <a16:creationId xmlns:a16="http://schemas.microsoft.com/office/drawing/2014/main" id="{CCD3A38A-D8BD-4900-9DD3-DDDFFE3C7D2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72" name="Rectangle 702">
          <a:extLst>
            <a:ext uri="{FF2B5EF4-FFF2-40B4-BE49-F238E27FC236}">
              <a16:creationId xmlns:a16="http://schemas.microsoft.com/office/drawing/2014/main" id="{5A09F6AC-ADFA-4CEE-B1F1-F1537910C35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73" name="Rectangle 702">
          <a:extLst>
            <a:ext uri="{FF2B5EF4-FFF2-40B4-BE49-F238E27FC236}">
              <a16:creationId xmlns:a16="http://schemas.microsoft.com/office/drawing/2014/main" id="{4C70CBEB-BE8C-4577-A4BC-E0F45FA99D9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74" name="Rectangle 702">
          <a:extLst>
            <a:ext uri="{FF2B5EF4-FFF2-40B4-BE49-F238E27FC236}">
              <a16:creationId xmlns:a16="http://schemas.microsoft.com/office/drawing/2014/main" id="{55AEA010-8BBB-46F0-97BA-FBEDAC532D5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75" name="Rectangle 702">
          <a:extLst>
            <a:ext uri="{FF2B5EF4-FFF2-40B4-BE49-F238E27FC236}">
              <a16:creationId xmlns:a16="http://schemas.microsoft.com/office/drawing/2014/main" id="{5AA8F1E3-ACA1-41DF-863A-0FBA50A78F7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76" name="Rectangle 702">
          <a:extLst>
            <a:ext uri="{FF2B5EF4-FFF2-40B4-BE49-F238E27FC236}">
              <a16:creationId xmlns:a16="http://schemas.microsoft.com/office/drawing/2014/main" id="{98B43224-277E-4582-8C37-75531EE8296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77" name="Rectangle 702">
          <a:extLst>
            <a:ext uri="{FF2B5EF4-FFF2-40B4-BE49-F238E27FC236}">
              <a16:creationId xmlns:a16="http://schemas.microsoft.com/office/drawing/2014/main" id="{910A0BC2-FA12-4E44-81E7-869C50B6D87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78" name="Rectangle 702">
          <a:extLst>
            <a:ext uri="{FF2B5EF4-FFF2-40B4-BE49-F238E27FC236}">
              <a16:creationId xmlns:a16="http://schemas.microsoft.com/office/drawing/2014/main" id="{A658525F-2A2B-46AD-8CFD-8C53894A096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79" name="Rectangle 702">
          <a:extLst>
            <a:ext uri="{FF2B5EF4-FFF2-40B4-BE49-F238E27FC236}">
              <a16:creationId xmlns:a16="http://schemas.microsoft.com/office/drawing/2014/main" id="{A8CB470E-597D-4C87-BCB6-E92E3663588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80" name="Rectangle 702">
          <a:extLst>
            <a:ext uri="{FF2B5EF4-FFF2-40B4-BE49-F238E27FC236}">
              <a16:creationId xmlns:a16="http://schemas.microsoft.com/office/drawing/2014/main" id="{7E4CB9DC-8805-4109-BE97-04FA9F76E96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81" name="Rectangle 702">
          <a:extLst>
            <a:ext uri="{FF2B5EF4-FFF2-40B4-BE49-F238E27FC236}">
              <a16:creationId xmlns:a16="http://schemas.microsoft.com/office/drawing/2014/main" id="{5C9F2EAD-6B1F-43C7-B557-F5448C8B0A5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82" name="Rectangle 702">
          <a:extLst>
            <a:ext uri="{FF2B5EF4-FFF2-40B4-BE49-F238E27FC236}">
              <a16:creationId xmlns:a16="http://schemas.microsoft.com/office/drawing/2014/main" id="{BCB8A101-49AC-4A89-988E-B3209CECAA4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83" name="Rectangle 702">
          <a:extLst>
            <a:ext uri="{FF2B5EF4-FFF2-40B4-BE49-F238E27FC236}">
              <a16:creationId xmlns:a16="http://schemas.microsoft.com/office/drawing/2014/main" id="{1D47B397-F763-43E0-9C8A-C3477F357BC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84" name="Rectangle 702">
          <a:extLst>
            <a:ext uri="{FF2B5EF4-FFF2-40B4-BE49-F238E27FC236}">
              <a16:creationId xmlns:a16="http://schemas.microsoft.com/office/drawing/2014/main" id="{8C9B6133-8B4E-44FD-828D-02D2B6DFBF2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85" name="Rectangle 702">
          <a:extLst>
            <a:ext uri="{FF2B5EF4-FFF2-40B4-BE49-F238E27FC236}">
              <a16:creationId xmlns:a16="http://schemas.microsoft.com/office/drawing/2014/main" id="{DF37AA1D-F1CD-441A-B16A-DCDACFADBFC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86" name="Rectangle 702">
          <a:extLst>
            <a:ext uri="{FF2B5EF4-FFF2-40B4-BE49-F238E27FC236}">
              <a16:creationId xmlns:a16="http://schemas.microsoft.com/office/drawing/2014/main" id="{88D2F6DE-5905-4CCC-AFCC-85F8D6FB453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87" name="Rectangle 702">
          <a:extLst>
            <a:ext uri="{FF2B5EF4-FFF2-40B4-BE49-F238E27FC236}">
              <a16:creationId xmlns:a16="http://schemas.microsoft.com/office/drawing/2014/main" id="{86922035-464A-40F1-96C7-4C5B7BA4522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88" name="Rectangle 702">
          <a:extLst>
            <a:ext uri="{FF2B5EF4-FFF2-40B4-BE49-F238E27FC236}">
              <a16:creationId xmlns:a16="http://schemas.microsoft.com/office/drawing/2014/main" id="{65AF4DD3-6DD2-4A25-B754-17DC4BC117B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89" name="Rectangle 702">
          <a:extLst>
            <a:ext uri="{FF2B5EF4-FFF2-40B4-BE49-F238E27FC236}">
              <a16:creationId xmlns:a16="http://schemas.microsoft.com/office/drawing/2014/main" id="{40BC5E55-5AFB-4068-969A-BE1A270AA3B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90" name="Rectangle 702">
          <a:extLst>
            <a:ext uri="{FF2B5EF4-FFF2-40B4-BE49-F238E27FC236}">
              <a16:creationId xmlns:a16="http://schemas.microsoft.com/office/drawing/2014/main" id="{ECBABEA2-6DD1-404C-8D54-978EC21BD99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91" name="Rectangle 702">
          <a:extLst>
            <a:ext uri="{FF2B5EF4-FFF2-40B4-BE49-F238E27FC236}">
              <a16:creationId xmlns:a16="http://schemas.microsoft.com/office/drawing/2014/main" id="{BE84AC79-014F-4603-9BC0-0155C983D4B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92" name="Rectangle 702">
          <a:extLst>
            <a:ext uri="{FF2B5EF4-FFF2-40B4-BE49-F238E27FC236}">
              <a16:creationId xmlns:a16="http://schemas.microsoft.com/office/drawing/2014/main" id="{31C1AFD8-A132-4B8E-ADA0-25F37177527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93" name="Rectangle 702">
          <a:extLst>
            <a:ext uri="{FF2B5EF4-FFF2-40B4-BE49-F238E27FC236}">
              <a16:creationId xmlns:a16="http://schemas.microsoft.com/office/drawing/2014/main" id="{723FA42F-BA9B-4DAA-BA2E-D8F79DDFE31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94" name="Rectangle 702">
          <a:extLst>
            <a:ext uri="{FF2B5EF4-FFF2-40B4-BE49-F238E27FC236}">
              <a16:creationId xmlns:a16="http://schemas.microsoft.com/office/drawing/2014/main" id="{C6CB6BE1-29B7-4D32-89F8-75652618B1E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95" name="Rectangle 702">
          <a:extLst>
            <a:ext uri="{FF2B5EF4-FFF2-40B4-BE49-F238E27FC236}">
              <a16:creationId xmlns:a16="http://schemas.microsoft.com/office/drawing/2014/main" id="{E749852F-74D3-4BD0-969C-3B13ED0CD73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96" name="Rectangle 702">
          <a:extLst>
            <a:ext uri="{FF2B5EF4-FFF2-40B4-BE49-F238E27FC236}">
              <a16:creationId xmlns:a16="http://schemas.microsoft.com/office/drawing/2014/main" id="{535CE19C-7104-45C2-9BD5-2B00B02D79B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97" name="Rectangle 702">
          <a:extLst>
            <a:ext uri="{FF2B5EF4-FFF2-40B4-BE49-F238E27FC236}">
              <a16:creationId xmlns:a16="http://schemas.microsoft.com/office/drawing/2014/main" id="{B5E23397-2D6E-4708-827F-7452A7D7C95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98" name="Rectangle 702">
          <a:extLst>
            <a:ext uri="{FF2B5EF4-FFF2-40B4-BE49-F238E27FC236}">
              <a16:creationId xmlns:a16="http://schemas.microsoft.com/office/drawing/2014/main" id="{265849B4-E6D0-4864-9BB9-1F41666AF0B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099" name="Rectangle 702">
          <a:extLst>
            <a:ext uri="{FF2B5EF4-FFF2-40B4-BE49-F238E27FC236}">
              <a16:creationId xmlns:a16="http://schemas.microsoft.com/office/drawing/2014/main" id="{633BB55D-C988-4351-BA4E-1BEE845DE88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00" name="Rectangle 702">
          <a:extLst>
            <a:ext uri="{FF2B5EF4-FFF2-40B4-BE49-F238E27FC236}">
              <a16:creationId xmlns:a16="http://schemas.microsoft.com/office/drawing/2014/main" id="{3BF933BB-1E61-4360-B09B-A1AB8782604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01" name="Rectangle 702">
          <a:extLst>
            <a:ext uri="{FF2B5EF4-FFF2-40B4-BE49-F238E27FC236}">
              <a16:creationId xmlns:a16="http://schemas.microsoft.com/office/drawing/2014/main" id="{B4E416EF-6C00-479F-B28A-ECF02F67F06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02" name="Rectangle 702">
          <a:extLst>
            <a:ext uri="{FF2B5EF4-FFF2-40B4-BE49-F238E27FC236}">
              <a16:creationId xmlns:a16="http://schemas.microsoft.com/office/drawing/2014/main" id="{9AFC0943-A1D5-4FD8-B61D-E37E19AABD8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03" name="Rectangle 702">
          <a:extLst>
            <a:ext uri="{FF2B5EF4-FFF2-40B4-BE49-F238E27FC236}">
              <a16:creationId xmlns:a16="http://schemas.microsoft.com/office/drawing/2014/main" id="{64148351-E362-4385-8198-75998F6A637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04" name="Rectangle 702">
          <a:extLst>
            <a:ext uri="{FF2B5EF4-FFF2-40B4-BE49-F238E27FC236}">
              <a16:creationId xmlns:a16="http://schemas.microsoft.com/office/drawing/2014/main" id="{8FAEB8D3-19AE-44A0-9684-FC47EABB085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05" name="Rectangle 702">
          <a:extLst>
            <a:ext uri="{FF2B5EF4-FFF2-40B4-BE49-F238E27FC236}">
              <a16:creationId xmlns:a16="http://schemas.microsoft.com/office/drawing/2014/main" id="{10E07ABA-A958-4D03-967C-8D224749630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06" name="Rectangle 702">
          <a:extLst>
            <a:ext uri="{FF2B5EF4-FFF2-40B4-BE49-F238E27FC236}">
              <a16:creationId xmlns:a16="http://schemas.microsoft.com/office/drawing/2014/main" id="{6116F608-B0CF-4282-8DF6-CF6EE3976C3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07" name="Rectangle 702">
          <a:extLst>
            <a:ext uri="{FF2B5EF4-FFF2-40B4-BE49-F238E27FC236}">
              <a16:creationId xmlns:a16="http://schemas.microsoft.com/office/drawing/2014/main" id="{0229A38A-C104-45BB-A24C-112A5F40AA5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08" name="Rectangle 702">
          <a:extLst>
            <a:ext uri="{FF2B5EF4-FFF2-40B4-BE49-F238E27FC236}">
              <a16:creationId xmlns:a16="http://schemas.microsoft.com/office/drawing/2014/main" id="{4A587FAA-230E-4519-8257-4D55B34BE4B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09" name="Rectangle 702">
          <a:extLst>
            <a:ext uri="{FF2B5EF4-FFF2-40B4-BE49-F238E27FC236}">
              <a16:creationId xmlns:a16="http://schemas.microsoft.com/office/drawing/2014/main" id="{8AA10529-4C35-4CAB-96B8-A736F81B039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10" name="Rectangle 702">
          <a:extLst>
            <a:ext uri="{FF2B5EF4-FFF2-40B4-BE49-F238E27FC236}">
              <a16:creationId xmlns:a16="http://schemas.microsoft.com/office/drawing/2014/main" id="{C4188315-2628-4CE3-874B-510BCE9C290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11" name="Rectangle 702">
          <a:extLst>
            <a:ext uri="{FF2B5EF4-FFF2-40B4-BE49-F238E27FC236}">
              <a16:creationId xmlns:a16="http://schemas.microsoft.com/office/drawing/2014/main" id="{8B0DA1E1-86DF-490E-9471-48ABAB87672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12" name="Rectangle 702">
          <a:extLst>
            <a:ext uri="{FF2B5EF4-FFF2-40B4-BE49-F238E27FC236}">
              <a16:creationId xmlns:a16="http://schemas.microsoft.com/office/drawing/2014/main" id="{05CEF1EC-81CD-4D3B-9DB3-7CE4653C910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13" name="Rectangle 702">
          <a:extLst>
            <a:ext uri="{FF2B5EF4-FFF2-40B4-BE49-F238E27FC236}">
              <a16:creationId xmlns:a16="http://schemas.microsoft.com/office/drawing/2014/main" id="{6D41BE3B-AEA3-489D-A722-68B1DBBCA0A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14" name="Rectangle 702">
          <a:extLst>
            <a:ext uri="{FF2B5EF4-FFF2-40B4-BE49-F238E27FC236}">
              <a16:creationId xmlns:a16="http://schemas.microsoft.com/office/drawing/2014/main" id="{B194DB05-4DDD-4695-866E-B0B25C3ECC3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15" name="Rectangle 702">
          <a:extLst>
            <a:ext uri="{FF2B5EF4-FFF2-40B4-BE49-F238E27FC236}">
              <a16:creationId xmlns:a16="http://schemas.microsoft.com/office/drawing/2014/main" id="{F19F9EA6-758F-4454-9AC9-507F697FE3E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16" name="Rectangle 702">
          <a:extLst>
            <a:ext uri="{FF2B5EF4-FFF2-40B4-BE49-F238E27FC236}">
              <a16:creationId xmlns:a16="http://schemas.microsoft.com/office/drawing/2014/main" id="{A06032CC-C67C-4F25-A9C0-4190E51B50E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17" name="Rectangle 702">
          <a:extLst>
            <a:ext uri="{FF2B5EF4-FFF2-40B4-BE49-F238E27FC236}">
              <a16:creationId xmlns:a16="http://schemas.microsoft.com/office/drawing/2014/main" id="{99D60E92-29D2-4D3B-B383-80DFAC28309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18" name="Rectangle 702">
          <a:extLst>
            <a:ext uri="{FF2B5EF4-FFF2-40B4-BE49-F238E27FC236}">
              <a16:creationId xmlns:a16="http://schemas.microsoft.com/office/drawing/2014/main" id="{FD09CEF0-7821-4E86-8B17-25794E68459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19" name="Rectangle 702">
          <a:extLst>
            <a:ext uri="{FF2B5EF4-FFF2-40B4-BE49-F238E27FC236}">
              <a16:creationId xmlns:a16="http://schemas.microsoft.com/office/drawing/2014/main" id="{CDA330D9-DAEB-498F-92B7-17F0BB3E80C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20" name="Rectangle 702">
          <a:extLst>
            <a:ext uri="{FF2B5EF4-FFF2-40B4-BE49-F238E27FC236}">
              <a16:creationId xmlns:a16="http://schemas.microsoft.com/office/drawing/2014/main" id="{16F3FC27-D887-4FD7-B7D8-4FD16445C8D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21" name="Rectangle 702">
          <a:extLst>
            <a:ext uri="{FF2B5EF4-FFF2-40B4-BE49-F238E27FC236}">
              <a16:creationId xmlns:a16="http://schemas.microsoft.com/office/drawing/2014/main" id="{C9405C07-FE55-436B-BAEE-B129E68BDAD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22" name="Rectangle 702">
          <a:extLst>
            <a:ext uri="{FF2B5EF4-FFF2-40B4-BE49-F238E27FC236}">
              <a16:creationId xmlns:a16="http://schemas.microsoft.com/office/drawing/2014/main" id="{FCC39CEA-3168-4A3B-9861-68CAAFD49CD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23" name="Rectangle 702">
          <a:extLst>
            <a:ext uri="{FF2B5EF4-FFF2-40B4-BE49-F238E27FC236}">
              <a16:creationId xmlns:a16="http://schemas.microsoft.com/office/drawing/2014/main" id="{3D916D9A-D37E-40D8-95EB-7EACC5E8564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24" name="Rectangle 702">
          <a:extLst>
            <a:ext uri="{FF2B5EF4-FFF2-40B4-BE49-F238E27FC236}">
              <a16:creationId xmlns:a16="http://schemas.microsoft.com/office/drawing/2014/main" id="{73555AE4-7D48-4858-8336-2FE01EE16B4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25" name="Rectangle 702">
          <a:extLst>
            <a:ext uri="{FF2B5EF4-FFF2-40B4-BE49-F238E27FC236}">
              <a16:creationId xmlns:a16="http://schemas.microsoft.com/office/drawing/2014/main" id="{F37F140F-6096-49E9-B505-30124E9C6E4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26" name="Rectangle 702">
          <a:extLst>
            <a:ext uri="{FF2B5EF4-FFF2-40B4-BE49-F238E27FC236}">
              <a16:creationId xmlns:a16="http://schemas.microsoft.com/office/drawing/2014/main" id="{00ED9AC0-14F5-4D50-8492-DE353CCFE97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27" name="Rectangle 702">
          <a:extLst>
            <a:ext uri="{FF2B5EF4-FFF2-40B4-BE49-F238E27FC236}">
              <a16:creationId xmlns:a16="http://schemas.microsoft.com/office/drawing/2014/main" id="{7E98C723-48AA-47FC-8A01-3D2D3FED98E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28" name="Rectangle 702">
          <a:extLst>
            <a:ext uri="{FF2B5EF4-FFF2-40B4-BE49-F238E27FC236}">
              <a16:creationId xmlns:a16="http://schemas.microsoft.com/office/drawing/2014/main" id="{5A981DF3-0B2B-4C43-9514-43F1A015711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29" name="Rectangle 702">
          <a:extLst>
            <a:ext uri="{FF2B5EF4-FFF2-40B4-BE49-F238E27FC236}">
              <a16:creationId xmlns:a16="http://schemas.microsoft.com/office/drawing/2014/main" id="{D049C55A-AFE3-470E-929F-C7749DA29E2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30" name="Rectangle 702">
          <a:extLst>
            <a:ext uri="{FF2B5EF4-FFF2-40B4-BE49-F238E27FC236}">
              <a16:creationId xmlns:a16="http://schemas.microsoft.com/office/drawing/2014/main" id="{C1D1E733-45A3-4789-8194-7F36620CABE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31" name="Rectangle 702">
          <a:extLst>
            <a:ext uri="{FF2B5EF4-FFF2-40B4-BE49-F238E27FC236}">
              <a16:creationId xmlns:a16="http://schemas.microsoft.com/office/drawing/2014/main" id="{4B170325-CBCD-4CAE-B652-D8364F3A75D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32" name="Rectangle 702">
          <a:extLst>
            <a:ext uri="{FF2B5EF4-FFF2-40B4-BE49-F238E27FC236}">
              <a16:creationId xmlns:a16="http://schemas.microsoft.com/office/drawing/2014/main" id="{0FFD06B9-30AB-4A92-9316-ECC303299C1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33" name="Rectangle 702">
          <a:extLst>
            <a:ext uri="{FF2B5EF4-FFF2-40B4-BE49-F238E27FC236}">
              <a16:creationId xmlns:a16="http://schemas.microsoft.com/office/drawing/2014/main" id="{6B9AF585-1061-4223-A487-1C77A65E151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34" name="Rectangle 702">
          <a:extLst>
            <a:ext uri="{FF2B5EF4-FFF2-40B4-BE49-F238E27FC236}">
              <a16:creationId xmlns:a16="http://schemas.microsoft.com/office/drawing/2014/main" id="{946C8392-8465-4D49-B9D2-3BA1E059106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35" name="Rectangle 702">
          <a:extLst>
            <a:ext uri="{FF2B5EF4-FFF2-40B4-BE49-F238E27FC236}">
              <a16:creationId xmlns:a16="http://schemas.microsoft.com/office/drawing/2014/main" id="{2842266C-8761-4F41-AA30-21D5AAE336A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36" name="Rectangle 702">
          <a:extLst>
            <a:ext uri="{FF2B5EF4-FFF2-40B4-BE49-F238E27FC236}">
              <a16:creationId xmlns:a16="http://schemas.microsoft.com/office/drawing/2014/main" id="{7CA95642-7521-4017-88AF-1DE27FE1657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37" name="Rectangle 702">
          <a:extLst>
            <a:ext uri="{FF2B5EF4-FFF2-40B4-BE49-F238E27FC236}">
              <a16:creationId xmlns:a16="http://schemas.microsoft.com/office/drawing/2014/main" id="{3D96F0A4-438A-4690-B222-EDBF69D87DE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38" name="Rectangle 702">
          <a:extLst>
            <a:ext uri="{FF2B5EF4-FFF2-40B4-BE49-F238E27FC236}">
              <a16:creationId xmlns:a16="http://schemas.microsoft.com/office/drawing/2014/main" id="{D45460DF-6425-4BE2-97E8-5297AB1E778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39" name="Rectangle 702">
          <a:extLst>
            <a:ext uri="{FF2B5EF4-FFF2-40B4-BE49-F238E27FC236}">
              <a16:creationId xmlns:a16="http://schemas.microsoft.com/office/drawing/2014/main" id="{A312CA20-B886-46A2-B1A7-0A69848B530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40" name="Rectangle 702">
          <a:extLst>
            <a:ext uri="{FF2B5EF4-FFF2-40B4-BE49-F238E27FC236}">
              <a16:creationId xmlns:a16="http://schemas.microsoft.com/office/drawing/2014/main" id="{528E844E-C442-472D-A4E2-714A3DC2C05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41" name="Rectangle 702">
          <a:extLst>
            <a:ext uri="{FF2B5EF4-FFF2-40B4-BE49-F238E27FC236}">
              <a16:creationId xmlns:a16="http://schemas.microsoft.com/office/drawing/2014/main" id="{B517C0DC-D1F0-48A0-8D37-EB23821C360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42" name="Rectangle 702">
          <a:extLst>
            <a:ext uri="{FF2B5EF4-FFF2-40B4-BE49-F238E27FC236}">
              <a16:creationId xmlns:a16="http://schemas.microsoft.com/office/drawing/2014/main" id="{835CF3FF-C965-4FFC-A827-711E05D68CC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43" name="Rectangle 702">
          <a:extLst>
            <a:ext uri="{FF2B5EF4-FFF2-40B4-BE49-F238E27FC236}">
              <a16:creationId xmlns:a16="http://schemas.microsoft.com/office/drawing/2014/main" id="{C9E3AC1D-CAE8-4987-BD3B-2FEE6A85FF1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44" name="Rectangle 702">
          <a:extLst>
            <a:ext uri="{FF2B5EF4-FFF2-40B4-BE49-F238E27FC236}">
              <a16:creationId xmlns:a16="http://schemas.microsoft.com/office/drawing/2014/main" id="{F3A91998-20BE-452C-837E-B83E3ED1CFB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45" name="Rectangle 702">
          <a:extLst>
            <a:ext uri="{FF2B5EF4-FFF2-40B4-BE49-F238E27FC236}">
              <a16:creationId xmlns:a16="http://schemas.microsoft.com/office/drawing/2014/main" id="{0F677131-74C2-4A30-8488-D1287AB48CC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46" name="Rectangle 702">
          <a:extLst>
            <a:ext uri="{FF2B5EF4-FFF2-40B4-BE49-F238E27FC236}">
              <a16:creationId xmlns:a16="http://schemas.microsoft.com/office/drawing/2014/main" id="{005207A0-FACB-4494-93B8-EC6FDD9B2E2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47" name="Rectangle 702">
          <a:extLst>
            <a:ext uri="{FF2B5EF4-FFF2-40B4-BE49-F238E27FC236}">
              <a16:creationId xmlns:a16="http://schemas.microsoft.com/office/drawing/2014/main" id="{D4D11531-110A-42C8-84AF-8FF97E8C270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48" name="Rectangle 702">
          <a:extLst>
            <a:ext uri="{FF2B5EF4-FFF2-40B4-BE49-F238E27FC236}">
              <a16:creationId xmlns:a16="http://schemas.microsoft.com/office/drawing/2014/main" id="{23011101-D48F-433C-AF38-82CD6144B75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49" name="Rectangle 702">
          <a:extLst>
            <a:ext uri="{FF2B5EF4-FFF2-40B4-BE49-F238E27FC236}">
              <a16:creationId xmlns:a16="http://schemas.microsoft.com/office/drawing/2014/main" id="{A2497E11-60CB-4FB4-A5A7-F0BFAD29BDB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50" name="Rectangle 702">
          <a:extLst>
            <a:ext uri="{FF2B5EF4-FFF2-40B4-BE49-F238E27FC236}">
              <a16:creationId xmlns:a16="http://schemas.microsoft.com/office/drawing/2014/main" id="{52A14250-BD6F-482F-9880-9BAC237B673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51" name="Rectangle 702">
          <a:extLst>
            <a:ext uri="{FF2B5EF4-FFF2-40B4-BE49-F238E27FC236}">
              <a16:creationId xmlns:a16="http://schemas.microsoft.com/office/drawing/2014/main" id="{D2E59F2C-D960-41DD-ACEC-0CB7958FE87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52" name="Rectangle 702">
          <a:extLst>
            <a:ext uri="{FF2B5EF4-FFF2-40B4-BE49-F238E27FC236}">
              <a16:creationId xmlns:a16="http://schemas.microsoft.com/office/drawing/2014/main" id="{9ED2948B-3539-4C64-A4C1-0CA37E0E047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53" name="Rectangle 702">
          <a:extLst>
            <a:ext uri="{FF2B5EF4-FFF2-40B4-BE49-F238E27FC236}">
              <a16:creationId xmlns:a16="http://schemas.microsoft.com/office/drawing/2014/main" id="{2D583723-B914-4CC8-8B18-21099955AA9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54" name="Rectangle 702">
          <a:extLst>
            <a:ext uri="{FF2B5EF4-FFF2-40B4-BE49-F238E27FC236}">
              <a16:creationId xmlns:a16="http://schemas.microsoft.com/office/drawing/2014/main" id="{C5EA5F2D-A6A7-4B9E-9ED8-EDC1AFAC9D1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55" name="Rectangle 702">
          <a:extLst>
            <a:ext uri="{FF2B5EF4-FFF2-40B4-BE49-F238E27FC236}">
              <a16:creationId xmlns:a16="http://schemas.microsoft.com/office/drawing/2014/main" id="{2511BDEB-AD69-4774-B30D-51DCC93824C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56" name="Rectangle 702">
          <a:extLst>
            <a:ext uri="{FF2B5EF4-FFF2-40B4-BE49-F238E27FC236}">
              <a16:creationId xmlns:a16="http://schemas.microsoft.com/office/drawing/2014/main" id="{2326E4A8-01F1-4428-86E1-007161A23DC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57" name="Rectangle 702">
          <a:extLst>
            <a:ext uri="{FF2B5EF4-FFF2-40B4-BE49-F238E27FC236}">
              <a16:creationId xmlns:a16="http://schemas.microsoft.com/office/drawing/2014/main" id="{62B07ECA-13CE-4C22-8B04-D86F98012A4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58" name="Rectangle 702">
          <a:extLst>
            <a:ext uri="{FF2B5EF4-FFF2-40B4-BE49-F238E27FC236}">
              <a16:creationId xmlns:a16="http://schemas.microsoft.com/office/drawing/2014/main" id="{AE96FA3E-C523-461E-A25D-85033702826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59" name="Rectangle 702">
          <a:extLst>
            <a:ext uri="{FF2B5EF4-FFF2-40B4-BE49-F238E27FC236}">
              <a16:creationId xmlns:a16="http://schemas.microsoft.com/office/drawing/2014/main" id="{C1C075CC-F380-4E39-9840-E41164D2D2E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60" name="Rectangle 702">
          <a:extLst>
            <a:ext uri="{FF2B5EF4-FFF2-40B4-BE49-F238E27FC236}">
              <a16:creationId xmlns:a16="http://schemas.microsoft.com/office/drawing/2014/main" id="{37CBFAFC-A59C-458C-9E0D-EDADB7E0A20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61" name="Rectangle 702">
          <a:extLst>
            <a:ext uri="{FF2B5EF4-FFF2-40B4-BE49-F238E27FC236}">
              <a16:creationId xmlns:a16="http://schemas.microsoft.com/office/drawing/2014/main" id="{3FD961EC-2048-458B-BFBE-A9B32DB8F4B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62" name="Rectangle 702">
          <a:extLst>
            <a:ext uri="{FF2B5EF4-FFF2-40B4-BE49-F238E27FC236}">
              <a16:creationId xmlns:a16="http://schemas.microsoft.com/office/drawing/2014/main" id="{4C4A70F1-8511-436D-B40E-76B79F3F5FF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63" name="Rectangle 702">
          <a:extLst>
            <a:ext uri="{FF2B5EF4-FFF2-40B4-BE49-F238E27FC236}">
              <a16:creationId xmlns:a16="http://schemas.microsoft.com/office/drawing/2014/main" id="{44548CAA-0134-4966-9522-10FFCF9BA8C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64" name="Rectangle 702">
          <a:extLst>
            <a:ext uri="{FF2B5EF4-FFF2-40B4-BE49-F238E27FC236}">
              <a16:creationId xmlns:a16="http://schemas.microsoft.com/office/drawing/2014/main" id="{CDA4265C-E1E3-468F-805C-4651C90B3C0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65" name="Rectangle 702">
          <a:extLst>
            <a:ext uri="{FF2B5EF4-FFF2-40B4-BE49-F238E27FC236}">
              <a16:creationId xmlns:a16="http://schemas.microsoft.com/office/drawing/2014/main" id="{1C78951B-B6F5-4A86-A567-E6E18C808FD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66" name="Rectangle 702">
          <a:extLst>
            <a:ext uri="{FF2B5EF4-FFF2-40B4-BE49-F238E27FC236}">
              <a16:creationId xmlns:a16="http://schemas.microsoft.com/office/drawing/2014/main" id="{EF6E55A3-1D70-4B1E-84DC-B8F1EF64B76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67" name="Rectangle 702">
          <a:extLst>
            <a:ext uri="{FF2B5EF4-FFF2-40B4-BE49-F238E27FC236}">
              <a16:creationId xmlns:a16="http://schemas.microsoft.com/office/drawing/2014/main" id="{CBA448EE-E57D-4DFB-913F-A4614F7AFFA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68" name="Rectangle 702">
          <a:extLst>
            <a:ext uri="{FF2B5EF4-FFF2-40B4-BE49-F238E27FC236}">
              <a16:creationId xmlns:a16="http://schemas.microsoft.com/office/drawing/2014/main" id="{C5314084-9FF4-4286-BA74-03D730E985C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69" name="Rectangle 702">
          <a:extLst>
            <a:ext uri="{FF2B5EF4-FFF2-40B4-BE49-F238E27FC236}">
              <a16:creationId xmlns:a16="http://schemas.microsoft.com/office/drawing/2014/main" id="{00418F12-D044-4C8F-81C4-8C0FE68CAD4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70" name="Rectangle 702">
          <a:extLst>
            <a:ext uri="{FF2B5EF4-FFF2-40B4-BE49-F238E27FC236}">
              <a16:creationId xmlns:a16="http://schemas.microsoft.com/office/drawing/2014/main" id="{C8C3196F-3ED4-492F-B83C-A1BFEA606FC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71" name="Rectangle 702">
          <a:extLst>
            <a:ext uri="{FF2B5EF4-FFF2-40B4-BE49-F238E27FC236}">
              <a16:creationId xmlns:a16="http://schemas.microsoft.com/office/drawing/2014/main" id="{2C414CD8-AC41-4AF7-A3FB-3E1E4E9C513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72" name="Rectangle 702">
          <a:extLst>
            <a:ext uri="{FF2B5EF4-FFF2-40B4-BE49-F238E27FC236}">
              <a16:creationId xmlns:a16="http://schemas.microsoft.com/office/drawing/2014/main" id="{0ACA3959-9FEC-464B-B328-9B195DC221B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73" name="Rectangle 702">
          <a:extLst>
            <a:ext uri="{FF2B5EF4-FFF2-40B4-BE49-F238E27FC236}">
              <a16:creationId xmlns:a16="http://schemas.microsoft.com/office/drawing/2014/main" id="{1252BA52-8D5D-4095-81F0-7D9537F84C1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74" name="Rectangle 702">
          <a:extLst>
            <a:ext uri="{FF2B5EF4-FFF2-40B4-BE49-F238E27FC236}">
              <a16:creationId xmlns:a16="http://schemas.microsoft.com/office/drawing/2014/main" id="{351A057B-FFD6-4F66-B956-FD80AC3BAD1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75" name="Rectangle 702">
          <a:extLst>
            <a:ext uri="{FF2B5EF4-FFF2-40B4-BE49-F238E27FC236}">
              <a16:creationId xmlns:a16="http://schemas.microsoft.com/office/drawing/2014/main" id="{68D5E297-9256-4E13-9A67-FECC3B7CDAE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76" name="Rectangle 702">
          <a:extLst>
            <a:ext uri="{FF2B5EF4-FFF2-40B4-BE49-F238E27FC236}">
              <a16:creationId xmlns:a16="http://schemas.microsoft.com/office/drawing/2014/main" id="{A6A2C9DE-9BBA-478E-8258-2C0E45A900D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77" name="Rectangle 702">
          <a:extLst>
            <a:ext uri="{FF2B5EF4-FFF2-40B4-BE49-F238E27FC236}">
              <a16:creationId xmlns:a16="http://schemas.microsoft.com/office/drawing/2014/main" id="{9E93B5CA-C718-4101-8F46-B2284401D03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78" name="Rectangle 702">
          <a:extLst>
            <a:ext uri="{FF2B5EF4-FFF2-40B4-BE49-F238E27FC236}">
              <a16:creationId xmlns:a16="http://schemas.microsoft.com/office/drawing/2014/main" id="{A2EE13AC-2BEF-4CD6-A941-C811759144D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79" name="Rectangle 702">
          <a:extLst>
            <a:ext uri="{FF2B5EF4-FFF2-40B4-BE49-F238E27FC236}">
              <a16:creationId xmlns:a16="http://schemas.microsoft.com/office/drawing/2014/main" id="{3F554844-F9C5-4B22-B0D6-9F55FD8D01C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80" name="Rectangle 702">
          <a:extLst>
            <a:ext uri="{FF2B5EF4-FFF2-40B4-BE49-F238E27FC236}">
              <a16:creationId xmlns:a16="http://schemas.microsoft.com/office/drawing/2014/main" id="{25FBC4B8-0930-4385-BAA7-4FCCA341891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81" name="Rectangle 702">
          <a:extLst>
            <a:ext uri="{FF2B5EF4-FFF2-40B4-BE49-F238E27FC236}">
              <a16:creationId xmlns:a16="http://schemas.microsoft.com/office/drawing/2014/main" id="{D15B23E5-DE45-4400-B2EC-345614197AA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82" name="Rectangle 702">
          <a:extLst>
            <a:ext uri="{FF2B5EF4-FFF2-40B4-BE49-F238E27FC236}">
              <a16:creationId xmlns:a16="http://schemas.microsoft.com/office/drawing/2014/main" id="{BC185D27-30C3-498C-BFD5-4F6D3A25320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83" name="Rectangle 702">
          <a:extLst>
            <a:ext uri="{FF2B5EF4-FFF2-40B4-BE49-F238E27FC236}">
              <a16:creationId xmlns:a16="http://schemas.microsoft.com/office/drawing/2014/main" id="{E1C4CD6E-E24D-4888-8123-BBC10E38829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84" name="Rectangle 702">
          <a:extLst>
            <a:ext uri="{FF2B5EF4-FFF2-40B4-BE49-F238E27FC236}">
              <a16:creationId xmlns:a16="http://schemas.microsoft.com/office/drawing/2014/main" id="{0CE81F2B-714F-4D19-A3F1-F7A8E98264C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85" name="Rectangle 702">
          <a:extLst>
            <a:ext uri="{FF2B5EF4-FFF2-40B4-BE49-F238E27FC236}">
              <a16:creationId xmlns:a16="http://schemas.microsoft.com/office/drawing/2014/main" id="{036E4BC8-50FB-4EB1-8F4A-A3105F95BCE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86" name="Rectangle 702">
          <a:extLst>
            <a:ext uri="{FF2B5EF4-FFF2-40B4-BE49-F238E27FC236}">
              <a16:creationId xmlns:a16="http://schemas.microsoft.com/office/drawing/2014/main" id="{BF1BC02B-0D1A-4567-BB68-DEE781315AC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87" name="Rectangle 702">
          <a:extLst>
            <a:ext uri="{FF2B5EF4-FFF2-40B4-BE49-F238E27FC236}">
              <a16:creationId xmlns:a16="http://schemas.microsoft.com/office/drawing/2014/main" id="{8FB519FF-F86A-43E2-BD78-FDDFF521094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88" name="Rectangle 702">
          <a:extLst>
            <a:ext uri="{FF2B5EF4-FFF2-40B4-BE49-F238E27FC236}">
              <a16:creationId xmlns:a16="http://schemas.microsoft.com/office/drawing/2014/main" id="{ACB2FFFA-030F-4D04-8F00-589D08D8FFB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89" name="Rectangle 702">
          <a:extLst>
            <a:ext uri="{FF2B5EF4-FFF2-40B4-BE49-F238E27FC236}">
              <a16:creationId xmlns:a16="http://schemas.microsoft.com/office/drawing/2014/main" id="{8E543488-BE44-40E9-9D38-881D76EDD50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90" name="Rectangle 702">
          <a:extLst>
            <a:ext uri="{FF2B5EF4-FFF2-40B4-BE49-F238E27FC236}">
              <a16:creationId xmlns:a16="http://schemas.microsoft.com/office/drawing/2014/main" id="{90E44AAA-BC7B-485C-AAAB-4B46CCDA956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91" name="Rectangle 702">
          <a:extLst>
            <a:ext uri="{FF2B5EF4-FFF2-40B4-BE49-F238E27FC236}">
              <a16:creationId xmlns:a16="http://schemas.microsoft.com/office/drawing/2014/main" id="{C89FD8F9-85B3-4569-AD1B-F74069B587B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92" name="Rectangle 702">
          <a:extLst>
            <a:ext uri="{FF2B5EF4-FFF2-40B4-BE49-F238E27FC236}">
              <a16:creationId xmlns:a16="http://schemas.microsoft.com/office/drawing/2014/main" id="{9CC26714-4A32-4DD1-A9A9-4C18B2A3E16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93" name="Rectangle 702">
          <a:extLst>
            <a:ext uri="{FF2B5EF4-FFF2-40B4-BE49-F238E27FC236}">
              <a16:creationId xmlns:a16="http://schemas.microsoft.com/office/drawing/2014/main" id="{E902F9AE-E85D-4EA0-8839-EB6C3E875A7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94" name="Rectangle 702">
          <a:extLst>
            <a:ext uri="{FF2B5EF4-FFF2-40B4-BE49-F238E27FC236}">
              <a16:creationId xmlns:a16="http://schemas.microsoft.com/office/drawing/2014/main" id="{3E3B2D05-AE76-4AE4-A98D-1BB04C8DA4E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95" name="Rectangle 702">
          <a:extLst>
            <a:ext uri="{FF2B5EF4-FFF2-40B4-BE49-F238E27FC236}">
              <a16:creationId xmlns:a16="http://schemas.microsoft.com/office/drawing/2014/main" id="{BA799C29-B78B-49BB-9AB4-28F17122B5E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96" name="Rectangle 702">
          <a:extLst>
            <a:ext uri="{FF2B5EF4-FFF2-40B4-BE49-F238E27FC236}">
              <a16:creationId xmlns:a16="http://schemas.microsoft.com/office/drawing/2014/main" id="{487A6FF7-4704-4F5C-BBBE-40DC6F92F4F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97" name="Rectangle 702">
          <a:extLst>
            <a:ext uri="{FF2B5EF4-FFF2-40B4-BE49-F238E27FC236}">
              <a16:creationId xmlns:a16="http://schemas.microsoft.com/office/drawing/2014/main" id="{74B8DB5B-7133-49E8-88EF-FAC78C372C1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98" name="Rectangle 702">
          <a:extLst>
            <a:ext uri="{FF2B5EF4-FFF2-40B4-BE49-F238E27FC236}">
              <a16:creationId xmlns:a16="http://schemas.microsoft.com/office/drawing/2014/main" id="{E03C14B7-B05C-463F-AE9E-B1FD62F8027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199" name="Rectangle 702">
          <a:extLst>
            <a:ext uri="{FF2B5EF4-FFF2-40B4-BE49-F238E27FC236}">
              <a16:creationId xmlns:a16="http://schemas.microsoft.com/office/drawing/2014/main" id="{BB98AFF8-5121-4BC7-8FA1-B70980BBD9B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00" name="Rectangle 702">
          <a:extLst>
            <a:ext uri="{FF2B5EF4-FFF2-40B4-BE49-F238E27FC236}">
              <a16:creationId xmlns:a16="http://schemas.microsoft.com/office/drawing/2014/main" id="{904EA1CA-D1C5-445C-93DC-3D96C140174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01" name="Rectangle 702">
          <a:extLst>
            <a:ext uri="{FF2B5EF4-FFF2-40B4-BE49-F238E27FC236}">
              <a16:creationId xmlns:a16="http://schemas.microsoft.com/office/drawing/2014/main" id="{B92CB354-038D-45CD-81A3-1DCF5914B7F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02" name="Rectangle 702">
          <a:extLst>
            <a:ext uri="{FF2B5EF4-FFF2-40B4-BE49-F238E27FC236}">
              <a16:creationId xmlns:a16="http://schemas.microsoft.com/office/drawing/2014/main" id="{B8E4F2F6-28DD-4094-AD3D-DD63026DD8B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03" name="Rectangle 702">
          <a:extLst>
            <a:ext uri="{FF2B5EF4-FFF2-40B4-BE49-F238E27FC236}">
              <a16:creationId xmlns:a16="http://schemas.microsoft.com/office/drawing/2014/main" id="{ECA7992C-9766-45A4-8225-F55533737D4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04" name="Rectangle 702">
          <a:extLst>
            <a:ext uri="{FF2B5EF4-FFF2-40B4-BE49-F238E27FC236}">
              <a16:creationId xmlns:a16="http://schemas.microsoft.com/office/drawing/2014/main" id="{A4711CCB-220C-4C5C-903C-8FD8FAC6FEF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05" name="Rectangle 702">
          <a:extLst>
            <a:ext uri="{FF2B5EF4-FFF2-40B4-BE49-F238E27FC236}">
              <a16:creationId xmlns:a16="http://schemas.microsoft.com/office/drawing/2014/main" id="{B64FCB1F-1C2C-43B8-B7E4-B85CC7AA1E4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06" name="Rectangle 702">
          <a:extLst>
            <a:ext uri="{FF2B5EF4-FFF2-40B4-BE49-F238E27FC236}">
              <a16:creationId xmlns:a16="http://schemas.microsoft.com/office/drawing/2014/main" id="{E6CB49A8-7CFD-41AB-B33E-71E3E9E903C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07" name="Rectangle 702">
          <a:extLst>
            <a:ext uri="{FF2B5EF4-FFF2-40B4-BE49-F238E27FC236}">
              <a16:creationId xmlns:a16="http://schemas.microsoft.com/office/drawing/2014/main" id="{F78A8E86-60E0-4ECF-B014-555B707AA0C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08" name="Rectangle 702">
          <a:extLst>
            <a:ext uri="{FF2B5EF4-FFF2-40B4-BE49-F238E27FC236}">
              <a16:creationId xmlns:a16="http://schemas.microsoft.com/office/drawing/2014/main" id="{141B90B3-C321-4877-B0D7-6C02A7A5279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09" name="Rectangle 702">
          <a:extLst>
            <a:ext uri="{FF2B5EF4-FFF2-40B4-BE49-F238E27FC236}">
              <a16:creationId xmlns:a16="http://schemas.microsoft.com/office/drawing/2014/main" id="{1426A77B-4FF3-4377-956A-350EFA611B9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10" name="Rectangle 702">
          <a:extLst>
            <a:ext uri="{FF2B5EF4-FFF2-40B4-BE49-F238E27FC236}">
              <a16:creationId xmlns:a16="http://schemas.microsoft.com/office/drawing/2014/main" id="{9E40ADA5-DA66-4FEF-ABF2-82E9FAE3326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11" name="Rectangle 702">
          <a:extLst>
            <a:ext uri="{FF2B5EF4-FFF2-40B4-BE49-F238E27FC236}">
              <a16:creationId xmlns:a16="http://schemas.microsoft.com/office/drawing/2014/main" id="{36E136EC-1E7A-417D-B819-BCBC47D77ED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12" name="Rectangle 702">
          <a:extLst>
            <a:ext uri="{FF2B5EF4-FFF2-40B4-BE49-F238E27FC236}">
              <a16:creationId xmlns:a16="http://schemas.microsoft.com/office/drawing/2014/main" id="{9E0392EB-3196-4830-91F1-66E126EF573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13" name="Rectangle 702">
          <a:extLst>
            <a:ext uri="{FF2B5EF4-FFF2-40B4-BE49-F238E27FC236}">
              <a16:creationId xmlns:a16="http://schemas.microsoft.com/office/drawing/2014/main" id="{9AF28D63-6C23-4839-A2A9-D4D46E4558C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14" name="Rectangle 702">
          <a:extLst>
            <a:ext uri="{FF2B5EF4-FFF2-40B4-BE49-F238E27FC236}">
              <a16:creationId xmlns:a16="http://schemas.microsoft.com/office/drawing/2014/main" id="{1297DC56-4AE0-443A-85A6-3275DB4B496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15" name="Rectangle 702">
          <a:extLst>
            <a:ext uri="{FF2B5EF4-FFF2-40B4-BE49-F238E27FC236}">
              <a16:creationId xmlns:a16="http://schemas.microsoft.com/office/drawing/2014/main" id="{2D211630-8597-4915-8559-1AB126A55D6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16" name="Rectangle 702">
          <a:extLst>
            <a:ext uri="{FF2B5EF4-FFF2-40B4-BE49-F238E27FC236}">
              <a16:creationId xmlns:a16="http://schemas.microsoft.com/office/drawing/2014/main" id="{4C8F40C6-DC96-4E4A-BBE1-10D5C86776D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17" name="Rectangle 702">
          <a:extLst>
            <a:ext uri="{FF2B5EF4-FFF2-40B4-BE49-F238E27FC236}">
              <a16:creationId xmlns:a16="http://schemas.microsoft.com/office/drawing/2014/main" id="{5EF0A724-5A1A-4AF7-A3F4-0F9E4BDF216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18" name="Rectangle 702">
          <a:extLst>
            <a:ext uri="{FF2B5EF4-FFF2-40B4-BE49-F238E27FC236}">
              <a16:creationId xmlns:a16="http://schemas.microsoft.com/office/drawing/2014/main" id="{53FE13B4-3E08-48F3-BABE-09CF17AA0EC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19" name="Rectangle 702">
          <a:extLst>
            <a:ext uri="{FF2B5EF4-FFF2-40B4-BE49-F238E27FC236}">
              <a16:creationId xmlns:a16="http://schemas.microsoft.com/office/drawing/2014/main" id="{B3DF0019-6DBB-4590-864E-731C9B3D948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20" name="Rectangle 702">
          <a:extLst>
            <a:ext uri="{FF2B5EF4-FFF2-40B4-BE49-F238E27FC236}">
              <a16:creationId xmlns:a16="http://schemas.microsoft.com/office/drawing/2014/main" id="{D420D222-0B29-4B3F-A62E-2B3FF6743B9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21" name="Rectangle 702">
          <a:extLst>
            <a:ext uri="{FF2B5EF4-FFF2-40B4-BE49-F238E27FC236}">
              <a16:creationId xmlns:a16="http://schemas.microsoft.com/office/drawing/2014/main" id="{D9618A73-19DA-487F-80C9-579F6260D68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22" name="Rectangle 702">
          <a:extLst>
            <a:ext uri="{FF2B5EF4-FFF2-40B4-BE49-F238E27FC236}">
              <a16:creationId xmlns:a16="http://schemas.microsoft.com/office/drawing/2014/main" id="{5D551625-4052-44B5-89F7-AADD16667C4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23" name="Rectangle 702">
          <a:extLst>
            <a:ext uri="{FF2B5EF4-FFF2-40B4-BE49-F238E27FC236}">
              <a16:creationId xmlns:a16="http://schemas.microsoft.com/office/drawing/2014/main" id="{A552B90B-4978-4D81-888B-A374B41237C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24" name="Rectangle 702">
          <a:extLst>
            <a:ext uri="{FF2B5EF4-FFF2-40B4-BE49-F238E27FC236}">
              <a16:creationId xmlns:a16="http://schemas.microsoft.com/office/drawing/2014/main" id="{93F1350D-EEE0-493D-91D6-F1FE69767DF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25" name="Rectangle 702">
          <a:extLst>
            <a:ext uri="{FF2B5EF4-FFF2-40B4-BE49-F238E27FC236}">
              <a16:creationId xmlns:a16="http://schemas.microsoft.com/office/drawing/2014/main" id="{B8ABCDAA-6DE3-4671-8EC7-F5A2780DC00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26" name="Rectangle 702">
          <a:extLst>
            <a:ext uri="{FF2B5EF4-FFF2-40B4-BE49-F238E27FC236}">
              <a16:creationId xmlns:a16="http://schemas.microsoft.com/office/drawing/2014/main" id="{CFC2A0FD-3325-44AD-A4D4-B103240119B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27" name="Rectangle 702">
          <a:extLst>
            <a:ext uri="{FF2B5EF4-FFF2-40B4-BE49-F238E27FC236}">
              <a16:creationId xmlns:a16="http://schemas.microsoft.com/office/drawing/2014/main" id="{97B9AE2C-41A7-44F0-9371-0A617A47B56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28" name="Rectangle 702">
          <a:extLst>
            <a:ext uri="{FF2B5EF4-FFF2-40B4-BE49-F238E27FC236}">
              <a16:creationId xmlns:a16="http://schemas.microsoft.com/office/drawing/2014/main" id="{D1448EB5-0F76-445C-A928-10C146AF9E9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29" name="Rectangle 702">
          <a:extLst>
            <a:ext uri="{FF2B5EF4-FFF2-40B4-BE49-F238E27FC236}">
              <a16:creationId xmlns:a16="http://schemas.microsoft.com/office/drawing/2014/main" id="{3E5F585C-ECF3-4AB4-8416-B4793742F78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30" name="Rectangle 702">
          <a:extLst>
            <a:ext uri="{FF2B5EF4-FFF2-40B4-BE49-F238E27FC236}">
              <a16:creationId xmlns:a16="http://schemas.microsoft.com/office/drawing/2014/main" id="{C0DAE4E5-85A0-48AD-A23C-1F142EE6717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31" name="Rectangle 702">
          <a:extLst>
            <a:ext uri="{FF2B5EF4-FFF2-40B4-BE49-F238E27FC236}">
              <a16:creationId xmlns:a16="http://schemas.microsoft.com/office/drawing/2014/main" id="{89E40F30-2C43-4302-AC8B-E62B5C52B3B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32" name="Rectangle 702">
          <a:extLst>
            <a:ext uri="{FF2B5EF4-FFF2-40B4-BE49-F238E27FC236}">
              <a16:creationId xmlns:a16="http://schemas.microsoft.com/office/drawing/2014/main" id="{B51AF119-01C5-4E40-9916-E31A3BF6C27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33" name="Rectangle 702">
          <a:extLst>
            <a:ext uri="{FF2B5EF4-FFF2-40B4-BE49-F238E27FC236}">
              <a16:creationId xmlns:a16="http://schemas.microsoft.com/office/drawing/2014/main" id="{90A93E6F-EB3B-477B-8787-5D039D44D4F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34" name="Rectangle 702">
          <a:extLst>
            <a:ext uri="{FF2B5EF4-FFF2-40B4-BE49-F238E27FC236}">
              <a16:creationId xmlns:a16="http://schemas.microsoft.com/office/drawing/2014/main" id="{6FB45B3D-63B7-4CAD-B025-F2B08B4685A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35" name="Rectangle 702">
          <a:extLst>
            <a:ext uri="{FF2B5EF4-FFF2-40B4-BE49-F238E27FC236}">
              <a16:creationId xmlns:a16="http://schemas.microsoft.com/office/drawing/2014/main" id="{0F51EB31-A428-4C38-B921-CCA58214446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36" name="Rectangle 702">
          <a:extLst>
            <a:ext uri="{FF2B5EF4-FFF2-40B4-BE49-F238E27FC236}">
              <a16:creationId xmlns:a16="http://schemas.microsoft.com/office/drawing/2014/main" id="{BDECA2DA-B37B-427B-A354-63D563D2146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37" name="Rectangle 702">
          <a:extLst>
            <a:ext uri="{FF2B5EF4-FFF2-40B4-BE49-F238E27FC236}">
              <a16:creationId xmlns:a16="http://schemas.microsoft.com/office/drawing/2014/main" id="{E19E031E-D400-41AE-BD19-DC2D9D5D529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38" name="Rectangle 702">
          <a:extLst>
            <a:ext uri="{FF2B5EF4-FFF2-40B4-BE49-F238E27FC236}">
              <a16:creationId xmlns:a16="http://schemas.microsoft.com/office/drawing/2014/main" id="{35667186-888C-4A07-B4C1-EC42E9B0A7F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39" name="Rectangle 702">
          <a:extLst>
            <a:ext uri="{FF2B5EF4-FFF2-40B4-BE49-F238E27FC236}">
              <a16:creationId xmlns:a16="http://schemas.microsoft.com/office/drawing/2014/main" id="{2A4C5CF0-16B5-4B36-9AF4-5D6364CE087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40" name="Rectangle 702">
          <a:extLst>
            <a:ext uri="{FF2B5EF4-FFF2-40B4-BE49-F238E27FC236}">
              <a16:creationId xmlns:a16="http://schemas.microsoft.com/office/drawing/2014/main" id="{97EF8830-CA8D-4E75-AABC-8D9EF59D7B8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41" name="Rectangle 702">
          <a:extLst>
            <a:ext uri="{FF2B5EF4-FFF2-40B4-BE49-F238E27FC236}">
              <a16:creationId xmlns:a16="http://schemas.microsoft.com/office/drawing/2014/main" id="{E8DDCB45-A8C8-46E3-A55C-13266999D40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42" name="Rectangle 702">
          <a:extLst>
            <a:ext uri="{FF2B5EF4-FFF2-40B4-BE49-F238E27FC236}">
              <a16:creationId xmlns:a16="http://schemas.microsoft.com/office/drawing/2014/main" id="{B698F36E-DABE-4F3C-B465-FA3567218C0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43" name="Rectangle 702">
          <a:extLst>
            <a:ext uri="{FF2B5EF4-FFF2-40B4-BE49-F238E27FC236}">
              <a16:creationId xmlns:a16="http://schemas.microsoft.com/office/drawing/2014/main" id="{F2F07C69-A46F-4748-B972-C5D943DDC31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44" name="Rectangle 702">
          <a:extLst>
            <a:ext uri="{FF2B5EF4-FFF2-40B4-BE49-F238E27FC236}">
              <a16:creationId xmlns:a16="http://schemas.microsoft.com/office/drawing/2014/main" id="{7B04CC05-5E53-4B45-A067-9889C2B8686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45" name="Rectangle 702">
          <a:extLst>
            <a:ext uri="{FF2B5EF4-FFF2-40B4-BE49-F238E27FC236}">
              <a16:creationId xmlns:a16="http://schemas.microsoft.com/office/drawing/2014/main" id="{E60EC9DF-9431-47FB-9056-59A1E87E44F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46" name="Rectangle 702">
          <a:extLst>
            <a:ext uri="{FF2B5EF4-FFF2-40B4-BE49-F238E27FC236}">
              <a16:creationId xmlns:a16="http://schemas.microsoft.com/office/drawing/2014/main" id="{19F3B750-40AC-4E03-AD66-E72FCCAECB6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47" name="Rectangle 702">
          <a:extLst>
            <a:ext uri="{FF2B5EF4-FFF2-40B4-BE49-F238E27FC236}">
              <a16:creationId xmlns:a16="http://schemas.microsoft.com/office/drawing/2014/main" id="{A3F0885A-E426-4768-9F6F-82AC5BC416E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48" name="Rectangle 702">
          <a:extLst>
            <a:ext uri="{FF2B5EF4-FFF2-40B4-BE49-F238E27FC236}">
              <a16:creationId xmlns:a16="http://schemas.microsoft.com/office/drawing/2014/main" id="{1806F99F-8BE7-4AA2-B426-1B931AC8810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49" name="Rectangle 702">
          <a:extLst>
            <a:ext uri="{FF2B5EF4-FFF2-40B4-BE49-F238E27FC236}">
              <a16:creationId xmlns:a16="http://schemas.microsoft.com/office/drawing/2014/main" id="{ACA54D7F-B0B6-4CEC-8163-B81634EE0C7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50" name="Rectangle 702">
          <a:extLst>
            <a:ext uri="{FF2B5EF4-FFF2-40B4-BE49-F238E27FC236}">
              <a16:creationId xmlns:a16="http://schemas.microsoft.com/office/drawing/2014/main" id="{459B2887-7B7E-49B6-91F7-5EDC6D6FF15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51" name="Rectangle 702">
          <a:extLst>
            <a:ext uri="{FF2B5EF4-FFF2-40B4-BE49-F238E27FC236}">
              <a16:creationId xmlns:a16="http://schemas.microsoft.com/office/drawing/2014/main" id="{78385692-225F-45B2-9843-A206AA40744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52" name="Rectangle 702">
          <a:extLst>
            <a:ext uri="{FF2B5EF4-FFF2-40B4-BE49-F238E27FC236}">
              <a16:creationId xmlns:a16="http://schemas.microsoft.com/office/drawing/2014/main" id="{85BC4114-F448-40E0-948F-7DD46C58ED6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53" name="Rectangle 702">
          <a:extLst>
            <a:ext uri="{FF2B5EF4-FFF2-40B4-BE49-F238E27FC236}">
              <a16:creationId xmlns:a16="http://schemas.microsoft.com/office/drawing/2014/main" id="{150F78BA-FAD6-4837-9297-7881EAA9F39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54" name="Rectangle 702">
          <a:extLst>
            <a:ext uri="{FF2B5EF4-FFF2-40B4-BE49-F238E27FC236}">
              <a16:creationId xmlns:a16="http://schemas.microsoft.com/office/drawing/2014/main" id="{43F47E9A-6DF0-4487-ABAF-6E483F9EA5A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55" name="Rectangle 702">
          <a:extLst>
            <a:ext uri="{FF2B5EF4-FFF2-40B4-BE49-F238E27FC236}">
              <a16:creationId xmlns:a16="http://schemas.microsoft.com/office/drawing/2014/main" id="{3C23574A-F53B-435B-BD25-CA367A84626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56" name="Rectangle 702">
          <a:extLst>
            <a:ext uri="{FF2B5EF4-FFF2-40B4-BE49-F238E27FC236}">
              <a16:creationId xmlns:a16="http://schemas.microsoft.com/office/drawing/2014/main" id="{3893E289-7B9C-44E2-BAC0-CD83D5B0729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57" name="Rectangle 702">
          <a:extLst>
            <a:ext uri="{FF2B5EF4-FFF2-40B4-BE49-F238E27FC236}">
              <a16:creationId xmlns:a16="http://schemas.microsoft.com/office/drawing/2014/main" id="{5F5471B3-23EC-47EA-BAAE-467F6C5F80D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58" name="Rectangle 702">
          <a:extLst>
            <a:ext uri="{FF2B5EF4-FFF2-40B4-BE49-F238E27FC236}">
              <a16:creationId xmlns:a16="http://schemas.microsoft.com/office/drawing/2014/main" id="{49EF9194-5109-467C-A1A9-6C29F21670E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59" name="Rectangle 702">
          <a:extLst>
            <a:ext uri="{FF2B5EF4-FFF2-40B4-BE49-F238E27FC236}">
              <a16:creationId xmlns:a16="http://schemas.microsoft.com/office/drawing/2014/main" id="{326C0BA2-C05A-4381-8F1D-66ED858E598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60" name="Rectangle 702">
          <a:extLst>
            <a:ext uri="{FF2B5EF4-FFF2-40B4-BE49-F238E27FC236}">
              <a16:creationId xmlns:a16="http://schemas.microsoft.com/office/drawing/2014/main" id="{62351C0D-28B7-401A-927D-936DF01064C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61" name="Rectangle 702">
          <a:extLst>
            <a:ext uri="{FF2B5EF4-FFF2-40B4-BE49-F238E27FC236}">
              <a16:creationId xmlns:a16="http://schemas.microsoft.com/office/drawing/2014/main" id="{6B02E3C5-D5E5-4047-9926-5B6C231C6EC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62" name="Rectangle 702">
          <a:extLst>
            <a:ext uri="{FF2B5EF4-FFF2-40B4-BE49-F238E27FC236}">
              <a16:creationId xmlns:a16="http://schemas.microsoft.com/office/drawing/2014/main" id="{65030723-B034-4B40-B8BB-FBFB6528148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63" name="Rectangle 702">
          <a:extLst>
            <a:ext uri="{FF2B5EF4-FFF2-40B4-BE49-F238E27FC236}">
              <a16:creationId xmlns:a16="http://schemas.microsoft.com/office/drawing/2014/main" id="{77494F35-858F-4ECE-ACBC-D38F2EF8169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64" name="Rectangle 702">
          <a:extLst>
            <a:ext uri="{FF2B5EF4-FFF2-40B4-BE49-F238E27FC236}">
              <a16:creationId xmlns:a16="http://schemas.microsoft.com/office/drawing/2014/main" id="{D893D9D3-C96E-49EC-87F1-B87914A5DF6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65" name="Rectangle 702">
          <a:extLst>
            <a:ext uri="{FF2B5EF4-FFF2-40B4-BE49-F238E27FC236}">
              <a16:creationId xmlns:a16="http://schemas.microsoft.com/office/drawing/2014/main" id="{4645E71D-15E7-4797-93C8-23846C04CD4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66" name="Rectangle 702">
          <a:extLst>
            <a:ext uri="{FF2B5EF4-FFF2-40B4-BE49-F238E27FC236}">
              <a16:creationId xmlns:a16="http://schemas.microsoft.com/office/drawing/2014/main" id="{BA253405-5F15-414A-ADE1-D130322B342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67" name="Rectangle 702">
          <a:extLst>
            <a:ext uri="{FF2B5EF4-FFF2-40B4-BE49-F238E27FC236}">
              <a16:creationId xmlns:a16="http://schemas.microsoft.com/office/drawing/2014/main" id="{053C9A69-A8B4-4962-BC19-13E2576DB4F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68" name="Rectangle 702">
          <a:extLst>
            <a:ext uri="{FF2B5EF4-FFF2-40B4-BE49-F238E27FC236}">
              <a16:creationId xmlns:a16="http://schemas.microsoft.com/office/drawing/2014/main" id="{F5956494-4122-408F-8ECF-D39C4F35C35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69" name="Rectangle 702">
          <a:extLst>
            <a:ext uri="{FF2B5EF4-FFF2-40B4-BE49-F238E27FC236}">
              <a16:creationId xmlns:a16="http://schemas.microsoft.com/office/drawing/2014/main" id="{6B7BBFCA-68AE-48E7-8DA4-0FEA24F5CA4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70" name="Rectangle 702">
          <a:extLst>
            <a:ext uri="{FF2B5EF4-FFF2-40B4-BE49-F238E27FC236}">
              <a16:creationId xmlns:a16="http://schemas.microsoft.com/office/drawing/2014/main" id="{352D27A8-56BA-495B-BDEB-7EA29944685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71" name="Rectangle 702">
          <a:extLst>
            <a:ext uri="{FF2B5EF4-FFF2-40B4-BE49-F238E27FC236}">
              <a16:creationId xmlns:a16="http://schemas.microsoft.com/office/drawing/2014/main" id="{C1296DB7-DDDC-49FD-ABB7-4477809F6B3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72" name="Rectangle 702">
          <a:extLst>
            <a:ext uri="{FF2B5EF4-FFF2-40B4-BE49-F238E27FC236}">
              <a16:creationId xmlns:a16="http://schemas.microsoft.com/office/drawing/2014/main" id="{C5D5040C-E4A2-47FB-8EC6-A3F8E7BF156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73" name="Rectangle 702">
          <a:extLst>
            <a:ext uri="{FF2B5EF4-FFF2-40B4-BE49-F238E27FC236}">
              <a16:creationId xmlns:a16="http://schemas.microsoft.com/office/drawing/2014/main" id="{EE9D90E0-2670-4016-9E76-D4B2ED3C7F0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74" name="Rectangle 702">
          <a:extLst>
            <a:ext uri="{FF2B5EF4-FFF2-40B4-BE49-F238E27FC236}">
              <a16:creationId xmlns:a16="http://schemas.microsoft.com/office/drawing/2014/main" id="{EF8FE59D-F34E-4A5A-9482-E65B57BC6DF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75" name="Rectangle 702">
          <a:extLst>
            <a:ext uri="{FF2B5EF4-FFF2-40B4-BE49-F238E27FC236}">
              <a16:creationId xmlns:a16="http://schemas.microsoft.com/office/drawing/2014/main" id="{30A2E08C-8214-4D8B-A7E0-5D9B5535543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76" name="Rectangle 702">
          <a:extLst>
            <a:ext uri="{FF2B5EF4-FFF2-40B4-BE49-F238E27FC236}">
              <a16:creationId xmlns:a16="http://schemas.microsoft.com/office/drawing/2014/main" id="{D8F747B3-C433-41AB-AD8D-F52638EBC40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77" name="Rectangle 702">
          <a:extLst>
            <a:ext uri="{FF2B5EF4-FFF2-40B4-BE49-F238E27FC236}">
              <a16:creationId xmlns:a16="http://schemas.microsoft.com/office/drawing/2014/main" id="{9D0917A2-A6C3-4103-BBC4-C671EFBF6FC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78" name="Rectangle 702">
          <a:extLst>
            <a:ext uri="{FF2B5EF4-FFF2-40B4-BE49-F238E27FC236}">
              <a16:creationId xmlns:a16="http://schemas.microsoft.com/office/drawing/2014/main" id="{BD54F6EB-44CA-4005-98E2-F79947BAC9C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79" name="Rectangle 702">
          <a:extLst>
            <a:ext uri="{FF2B5EF4-FFF2-40B4-BE49-F238E27FC236}">
              <a16:creationId xmlns:a16="http://schemas.microsoft.com/office/drawing/2014/main" id="{EE4C57AF-C2B7-4E67-ACEB-AB43EC9D2E0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80" name="Rectangle 702">
          <a:extLst>
            <a:ext uri="{FF2B5EF4-FFF2-40B4-BE49-F238E27FC236}">
              <a16:creationId xmlns:a16="http://schemas.microsoft.com/office/drawing/2014/main" id="{95FADA25-85D9-4494-ADE2-46F3A23A532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81" name="Rectangle 702">
          <a:extLst>
            <a:ext uri="{FF2B5EF4-FFF2-40B4-BE49-F238E27FC236}">
              <a16:creationId xmlns:a16="http://schemas.microsoft.com/office/drawing/2014/main" id="{4D914F90-8C1B-4C71-BFEA-C1F1A2B5F2D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82" name="Rectangle 702">
          <a:extLst>
            <a:ext uri="{FF2B5EF4-FFF2-40B4-BE49-F238E27FC236}">
              <a16:creationId xmlns:a16="http://schemas.microsoft.com/office/drawing/2014/main" id="{A51F3EBE-72AA-4D0E-89FF-B19EE3B0ED1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83" name="Rectangle 702">
          <a:extLst>
            <a:ext uri="{FF2B5EF4-FFF2-40B4-BE49-F238E27FC236}">
              <a16:creationId xmlns:a16="http://schemas.microsoft.com/office/drawing/2014/main" id="{C76ECD04-44C5-472C-9506-B44B2C3845F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84" name="Rectangle 702">
          <a:extLst>
            <a:ext uri="{FF2B5EF4-FFF2-40B4-BE49-F238E27FC236}">
              <a16:creationId xmlns:a16="http://schemas.microsoft.com/office/drawing/2014/main" id="{134413DD-7AFB-487B-9CED-AE680BAF9D0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85" name="Rectangle 702">
          <a:extLst>
            <a:ext uri="{FF2B5EF4-FFF2-40B4-BE49-F238E27FC236}">
              <a16:creationId xmlns:a16="http://schemas.microsoft.com/office/drawing/2014/main" id="{7D485B60-011D-4139-8656-84716E1A7AB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86" name="Rectangle 702">
          <a:extLst>
            <a:ext uri="{FF2B5EF4-FFF2-40B4-BE49-F238E27FC236}">
              <a16:creationId xmlns:a16="http://schemas.microsoft.com/office/drawing/2014/main" id="{F33848A5-F47F-4DEE-A640-E7F668CB7C1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87" name="Rectangle 702">
          <a:extLst>
            <a:ext uri="{FF2B5EF4-FFF2-40B4-BE49-F238E27FC236}">
              <a16:creationId xmlns:a16="http://schemas.microsoft.com/office/drawing/2014/main" id="{AA0E8EDC-72F5-4CC4-82B2-6FAC0446E56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88" name="Rectangle 702">
          <a:extLst>
            <a:ext uri="{FF2B5EF4-FFF2-40B4-BE49-F238E27FC236}">
              <a16:creationId xmlns:a16="http://schemas.microsoft.com/office/drawing/2014/main" id="{A7269786-A968-471C-AA0E-BA213D895B6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89" name="Rectangle 702">
          <a:extLst>
            <a:ext uri="{FF2B5EF4-FFF2-40B4-BE49-F238E27FC236}">
              <a16:creationId xmlns:a16="http://schemas.microsoft.com/office/drawing/2014/main" id="{B8371DB4-67B1-4B12-AE25-A5D88E70A96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90" name="Rectangle 702">
          <a:extLst>
            <a:ext uri="{FF2B5EF4-FFF2-40B4-BE49-F238E27FC236}">
              <a16:creationId xmlns:a16="http://schemas.microsoft.com/office/drawing/2014/main" id="{3F2F963D-594E-46FE-A8F5-B6DA2C608E1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91" name="Rectangle 702">
          <a:extLst>
            <a:ext uri="{FF2B5EF4-FFF2-40B4-BE49-F238E27FC236}">
              <a16:creationId xmlns:a16="http://schemas.microsoft.com/office/drawing/2014/main" id="{3168A7BF-664A-4A19-BECC-67FD90A2629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92" name="Rectangle 702">
          <a:extLst>
            <a:ext uri="{FF2B5EF4-FFF2-40B4-BE49-F238E27FC236}">
              <a16:creationId xmlns:a16="http://schemas.microsoft.com/office/drawing/2014/main" id="{A8BE2061-1A8D-4EA8-88A1-00EED0B71A1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93" name="Rectangle 702">
          <a:extLst>
            <a:ext uri="{FF2B5EF4-FFF2-40B4-BE49-F238E27FC236}">
              <a16:creationId xmlns:a16="http://schemas.microsoft.com/office/drawing/2014/main" id="{7B48FBDD-4894-4BBA-8EA8-432C7B46FCE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94" name="Rectangle 702">
          <a:extLst>
            <a:ext uri="{FF2B5EF4-FFF2-40B4-BE49-F238E27FC236}">
              <a16:creationId xmlns:a16="http://schemas.microsoft.com/office/drawing/2014/main" id="{11AF98FF-410D-4058-94E3-BF5A189B8AB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95" name="Rectangle 702">
          <a:extLst>
            <a:ext uri="{FF2B5EF4-FFF2-40B4-BE49-F238E27FC236}">
              <a16:creationId xmlns:a16="http://schemas.microsoft.com/office/drawing/2014/main" id="{7488B3D9-C96F-447E-A4C6-B1EA02866FD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96" name="Rectangle 702">
          <a:extLst>
            <a:ext uri="{FF2B5EF4-FFF2-40B4-BE49-F238E27FC236}">
              <a16:creationId xmlns:a16="http://schemas.microsoft.com/office/drawing/2014/main" id="{72DCE050-AB50-48C6-A2AE-6F19E03D241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97" name="Rectangle 702">
          <a:extLst>
            <a:ext uri="{FF2B5EF4-FFF2-40B4-BE49-F238E27FC236}">
              <a16:creationId xmlns:a16="http://schemas.microsoft.com/office/drawing/2014/main" id="{A8C2231A-7A5F-4487-AB97-EDFDF4A8E34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98" name="Rectangle 702">
          <a:extLst>
            <a:ext uri="{FF2B5EF4-FFF2-40B4-BE49-F238E27FC236}">
              <a16:creationId xmlns:a16="http://schemas.microsoft.com/office/drawing/2014/main" id="{0CC55AEA-A259-4F44-AE19-37A9083629A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299" name="Rectangle 702">
          <a:extLst>
            <a:ext uri="{FF2B5EF4-FFF2-40B4-BE49-F238E27FC236}">
              <a16:creationId xmlns:a16="http://schemas.microsoft.com/office/drawing/2014/main" id="{AAEEFF90-FC36-4B85-8DDE-63ADF0BB158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00" name="Rectangle 702">
          <a:extLst>
            <a:ext uri="{FF2B5EF4-FFF2-40B4-BE49-F238E27FC236}">
              <a16:creationId xmlns:a16="http://schemas.microsoft.com/office/drawing/2014/main" id="{4F93F556-882D-45C7-8E27-C875337314A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01" name="Rectangle 702">
          <a:extLst>
            <a:ext uri="{FF2B5EF4-FFF2-40B4-BE49-F238E27FC236}">
              <a16:creationId xmlns:a16="http://schemas.microsoft.com/office/drawing/2014/main" id="{5D20F29C-CD79-4405-80AC-4CFDD1FB057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02" name="Rectangle 702">
          <a:extLst>
            <a:ext uri="{FF2B5EF4-FFF2-40B4-BE49-F238E27FC236}">
              <a16:creationId xmlns:a16="http://schemas.microsoft.com/office/drawing/2014/main" id="{4D8CFFE6-7ADF-44A9-98A5-BE9827D4BFD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03" name="Rectangle 702">
          <a:extLst>
            <a:ext uri="{FF2B5EF4-FFF2-40B4-BE49-F238E27FC236}">
              <a16:creationId xmlns:a16="http://schemas.microsoft.com/office/drawing/2014/main" id="{03AA3F68-56C3-4E22-83A8-46D1BBB262C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04" name="Rectangle 702">
          <a:extLst>
            <a:ext uri="{FF2B5EF4-FFF2-40B4-BE49-F238E27FC236}">
              <a16:creationId xmlns:a16="http://schemas.microsoft.com/office/drawing/2014/main" id="{56DFFF7B-A907-4D93-B859-BB795A29266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05" name="Rectangle 702">
          <a:extLst>
            <a:ext uri="{FF2B5EF4-FFF2-40B4-BE49-F238E27FC236}">
              <a16:creationId xmlns:a16="http://schemas.microsoft.com/office/drawing/2014/main" id="{67E14BC1-0048-45D1-AD68-AEE0744F702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06" name="Rectangle 702">
          <a:extLst>
            <a:ext uri="{FF2B5EF4-FFF2-40B4-BE49-F238E27FC236}">
              <a16:creationId xmlns:a16="http://schemas.microsoft.com/office/drawing/2014/main" id="{DBC7B625-B551-43E8-BCFC-01C42B84332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07" name="Rectangle 702">
          <a:extLst>
            <a:ext uri="{FF2B5EF4-FFF2-40B4-BE49-F238E27FC236}">
              <a16:creationId xmlns:a16="http://schemas.microsoft.com/office/drawing/2014/main" id="{78DEABA2-FC89-4299-A309-5F05FF1CBE8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08" name="Rectangle 702">
          <a:extLst>
            <a:ext uri="{FF2B5EF4-FFF2-40B4-BE49-F238E27FC236}">
              <a16:creationId xmlns:a16="http://schemas.microsoft.com/office/drawing/2014/main" id="{DB8E0D31-E35E-482B-B829-BFE19BF1A39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09" name="Rectangle 702">
          <a:extLst>
            <a:ext uri="{FF2B5EF4-FFF2-40B4-BE49-F238E27FC236}">
              <a16:creationId xmlns:a16="http://schemas.microsoft.com/office/drawing/2014/main" id="{EC98BBF4-C999-43F0-A94A-885E541205D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10" name="Rectangle 702">
          <a:extLst>
            <a:ext uri="{FF2B5EF4-FFF2-40B4-BE49-F238E27FC236}">
              <a16:creationId xmlns:a16="http://schemas.microsoft.com/office/drawing/2014/main" id="{DA726141-119D-4B82-8E83-753A495ABAA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11" name="Rectangle 702">
          <a:extLst>
            <a:ext uri="{FF2B5EF4-FFF2-40B4-BE49-F238E27FC236}">
              <a16:creationId xmlns:a16="http://schemas.microsoft.com/office/drawing/2014/main" id="{C1E2B26B-207A-48EA-8D8A-B784B41322A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12" name="Rectangle 702">
          <a:extLst>
            <a:ext uri="{FF2B5EF4-FFF2-40B4-BE49-F238E27FC236}">
              <a16:creationId xmlns:a16="http://schemas.microsoft.com/office/drawing/2014/main" id="{C6856A8A-B4CF-47AC-A8AD-42507CF4F92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13" name="Rectangle 702">
          <a:extLst>
            <a:ext uri="{FF2B5EF4-FFF2-40B4-BE49-F238E27FC236}">
              <a16:creationId xmlns:a16="http://schemas.microsoft.com/office/drawing/2014/main" id="{5542D5FF-2433-49AB-B9D4-78EC6F5B30C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14" name="Rectangle 702">
          <a:extLst>
            <a:ext uri="{FF2B5EF4-FFF2-40B4-BE49-F238E27FC236}">
              <a16:creationId xmlns:a16="http://schemas.microsoft.com/office/drawing/2014/main" id="{0F70848E-ED90-4544-8B38-1B2A695FB27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15" name="Rectangle 702">
          <a:extLst>
            <a:ext uri="{FF2B5EF4-FFF2-40B4-BE49-F238E27FC236}">
              <a16:creationId xmlns:a16="http://schemas.microsoft.com/office/drawing/2014/main" id="{DB212542-0451-4D1D-A977-920A0084121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16" name="Rectangle 702">
          <a:extLst>
            <a:ext uri="{FF2B5EF4-FFF2-40B4-BE49-F238E27FC236}">
              <a16:creationId xmlns:a16="http://schemas.microsoft.com/office/drawing/2014/main" id="{981DA062-1415-4FA5-A627-ECBEAB39B84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17" name="Rectangle 702">
          <a:extLst>
            <a:ext uri="{FF2B5EF4-FFF2-40B4-BE49-F238E27FC236}">
              <a16:creationId xmlns:a16="http://schemas.microsoft.com/office/drawing/2014/main" id="{3CED15FD-31C1-4599-A78E-A4D4B9AAA78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18" name="Rectangle 702">
          <a:extLst>
            <a:ext uri="{FF2B5EF4-FFF2-40B4-BE49-F238E27FC236}">
              <a16:creationId xmlns:a16="http://schemas.microsoft.com/office/drawing/2014/main" id="{146CFB0A-CC7E-44B8-9A93-1D910082BE6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19" name="Rectangle 702">
          <a:extLst>
            <a:ext uri="{FF2B5EF4-FFF2-40B4-BE49-F238E27FC236}">
              <a16:creationId xmlns:a16="http://schemas.microsoft.com/office/drawing/2014/main" id="{F4F6B7F1-EE0F-4B1C-9D38-94619352DA7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20" name="Rectangle 702">
          <a:extLst>
            <a:ext uri="{FF2B5EF4-FFF2-40B4-BE49-F238E27FC236}">
              <a16:creationId xmlns:a16="http://schemas.microsoft.com/office/drawing/2014/main" id="{830D76D8-1250-40D8-8C54-59412699A65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21" name="Rectangle 702">
          <a:extLst>
            <a:ext uri="{FF2B5EF4-FFF2-40B4-BE49-F238E27FC236}">
              <a16:creationId xmlns:a16="http://schemas.microsoft.com/office/drawing/2014/main" id="{E3180B43-0F6B-4FA9-BA35-A0948A10C6F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22" name="Rectangle 702">
          <a:extLst>
            <a:ext uri="{FF2B5EF4-FFF2-40B4-BE49-F238E27FC236}">
              <a16:creationId xmlns:a16="http://schemas.microsoft.com/office/drawing/2014/main" id="{13784ED5-D63B-47C0-83A8-84AC9C50123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23" name="Rectangle 702">
          <a:extLst>
            <a:ext uri="{FF2B5EF4-FFF2-40B4-BE49-F238E27FC236}">
              <a16:creationId xmlns:a16="http://schemas.microsoft.com/office/drawing/2014/main" id="{D21479DC-EBFD-451F-8FC9-3F6E2F669EA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24" name="Rectangle 702">
          <a:extLst>
            <a:ext uri="{FF2B5EF4-FFF2-40B4-BE49-F238E27FC236}">
              <a16:creationId xmlns:a16="http://schemas.microsoft.com/office/drawing/2014/main" id="{3BB58578-1C8B-41D0-BFEC-D5D84EDAF05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25" name="Rectangle 702">
          <a:extLst>
            <a:ext uri="{FF2B5EF4-FFF2-40B4-BE49-F238E27FC236}">
              <a16:creationId xmlns:a16="http://schemas.microsoft.com/office/drawing/2014/main" id="{8D646351-0317-4F34-8475-8E6C08A7C4E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26" name="Rectangle 702">
          <a:extLst>
            <a:ext uri="{FF2B5EF4-FFF2-40B4-BE49-F238E27FC236}">
              <a16:creationId xmlns:a16="http://schemas.microsoft.com/office/drawing/2014/main" id="{06076EFB-F26E-4F94-8BE8-AD8E03E471E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27" name="Rectangle 702">
          <a:extLst>
            <a:ext uri="{FF2B5EF4-FFF2-40B4-BE49-F238E27FC236}">
              <a16:creationId xmlns:a16="http://schemas.microsoft.com/office/drawing/2014/main" id="{A684CBDA-601B-4019-874E-5E7511DE607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28" name="Rectangle 702">
          <a:extLst>
            <a:ext uri="{FF2B5EF4-FFF2-40B4-BE49-F238E27FC236}">
              <a16:creationId xmlns:a16="http://schemas.microsoft.com/office/drawing/2014/main" id="{3A019068-3AC0-49FD-9BD1-096FD2E3223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29" name="Rectangle 702">
          <a:extLst>
            <a:ext uri="{FF2B5EF4-FFF2-40B4-BE49-F238E27FC236}">
              <a16:creationId xmlns:a16="http://schemas.microsoft.com/office/drawing/2014/main" id="{5693C8CC-5A9A-4A02-A0A8-5714827252D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30" name="Rectangle 702">
          <a:extLst>
            <a:ext uri="{FF2B5EF4-FFF2-40B4-BE49-F238E27FC236}">
              <a16:creationId xmlns:a16="http://schemas.microsoft.com/office/drawing/2014/main" id="{5151C556-9E53-4D11-AD26-B2B0B70F6AF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31" name="Rectangle 702">
          <a:extLst>
            <a:ext uri="{FF2B5EF4-FFF2-40B4-BE49-F238E27FC236}">
              <a16:creationId xmlns:a16="http://schemas.microsoft.com/office/drawing/2014/main" id="{36FB40AA-D4B1-457A-9DF4-B1B90736626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32" name="Rectangle 702">
          <a:extLst>
            <a:ext uri="{FF2B5EF4-FFF2-40B4-BE49-F238E27FC236}">
              <a16:creationId xmlns:a16="http://schemas.microsoft.com/office/drawing/2014/main" id="{70722D0B-B8D8-47A6-AC47-FFA8BCC09C3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33" name="Rectangle 702">
          <a:extLst>
            <a:ext uri="{FF2B5EF4-FFF2-40B4-BE49-F238E27FC236}">
              <a16:creationId xmlns:a16="http://schemas.microsoft.com/office/drawing/2014/main" id="{09F0C60D-1529-4A7F-B06B-58C88D6BD9A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34" name="Rectangle 702">
          <a:extLst>
            <a:ext uri="{FF2B5EF4-FFF2-40B4-BE49-F238E27FC236}">
              <a16:creationId xmlns:a16="http://schemas.microsoft.com/office/drawing/2014/main" id="{A4326E80-CA04-49B5-8C44-4EB9C6705F6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35" name="Rectangle 702">
          <a:extLst>
            <a:ext uri="{FF2B5EF4-FFF2-40B4-BE49-F238E27FC236}">
              <a16:creationId xmlns:a16="http://schemas.microsoft.com/office/drawing/2014/main" id="{D70A3674-033F-4B85-BAC5-6307FD292A9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36" name="Rectangle 702">
          <a:extLst>
            <a:ext uri="{FF2B5EF4-FFF2-40B4-BE49-F238E27FC236}">
              <a16:creationId xmlns:a16="http://schemas.microsoft.com/office/drawing/2014/main" id="{A42A3DE5-CBD7-4556-9A1B-9CA9A87ABAA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37" name="Rectangle 702">
          <a:extLst>
            <a:ext uri="{FF2B5EF4-FFF2-40B4-BE49-F238E27FC236}">
              <a16:creationId xmlns:a16="http://schemas.microsoft.com/office/drawing/2014/main" id="{2F0EFAC5-AB7A-41DA-8889-3B108FB875F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38" name="Rectangle 702">
          <a:extLst>
            <a:ext uri="{FF2B5EF4-FFF2-40B4-BE49-F238E27FC236}">
              <a16:creationId xmlns:a16="http://schemas.microsoft.com/office/drawing/2014/main" id="{2A632ED0-8AE0-4B95-8985-D3AA3196C9F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39" name="Rectangle 702">
          <a:extLst>
            <a:ext uri="{FF2B5EF4-FFF2-40B4-BE49-F238E27FC236}">
              <a16:creationId xmlns:a16="http://schemas.microsoft.com/office/drawing/2014/main" id="{6D7FD08E-445B-476F-B8B4-62703CA53F1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40" name="Rectangle 702">
          <a:extLst>
            <a:ext uri="{FF2B5EF4-FFF2-40B4-BE49-F238E27FC236}">
              <a16:creationId xmlns:a16="http://schemas.microsoft.com/office/drawing/2014/main" id="{6413AC5A-B270-4FC6-9120-A2FA824A69F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41" name="Rectangle 702">
          <a:extLst>
            <a:ext uri="{FF2B5EF4-FFF2-40B4-BE49-F238E27FC236}">
              <a16:creationId xmlns:a16="http://schemas.microsoft.com/office/drawing/2014/main" id="{861C2083-01B3-4A55-9AFD-6ECC80BAD3A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42" name="Rectangle 702">
          <a:extLst>
            <a:ext uri="{FF2B5EF4-FFF2-40B4-BE49-F238E27FC236}">
              <a16:creationId xmlns:a16="http://schemas.microsoft.com/office/drawing/2014/main" id="{2D545D89-4A42-4F11-80C1-15E8D839754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43" name="Rectangle 702">
          <a:extLst>
            <a:ext uri="{FF2B5EF4-FFF2-40B4-BE49-F238E27FC236}">
              <a16:creationId xmlns:a16="http://schemas.microsoft.com/office/drawing/2014/main" id="{32C35182-FBB5-485C-AF6A-C70DB761653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44" name="Rectangle 702">
          <a:extLst>
            <a:ext uri="{FF2B5EF4-FFF2-40B4-BE49-F238E27FC236}">
              <a16:creationId xmlns:a16="http://schemas.microsoft.com/office/drawing/2014/main" id="{68AF4536-8CA6-49DC-8DDE-ADA87836973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45" name="Rectangle 702">
          <a:extLst>
            <a:ext uri="{FF2B5EF4-FFF2-40B4-BE49-F238E27FC236}">
              <a16:creationId xmlns:a16="http://schemas.microsoft.com/office/drawing/2014/main" id="{767DC5B8-F7D3-4A9F-A129-AFDF2B8270F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46" name="Rectangle 702">
          <a:extLst>
            <a:ext uri="{FF2B5EF4-FFF2-40B4-BE49-F238E27FC236}">
              <a16:creationId xmlns:a16="http://schemas.microsoft.com/office/drawing/2014/main" id="{48719D9B-F600-4D99-A7EC-F792A1BFFB0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47" name="Rectangle 702">
          <a:extLst>
            <a:ext uri="{FF2B5EF4-FFF2-40B4-BE49-F238E27FC236}">
              <a16:creationId xmlns:a16="http://schemas.microsoft.com/office/drawing/2014/main" id="{24AEF6EF-1BA0-41AB-819D-95348A99FD4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48" name="Rectangle 702">
          <a:extLst>
            <a:ext uri="{FF2B5EF4-FFF2-40B4-BE49-F238E27FC236}">
              <a16:creationId xmlns:a16="http://schemas.microsoft.com/office/drawing/2014/main" id="{309843A7-6A8C-4510-92AA-EE7689774B6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49" name="Rectangle 702">
          <a:extLst>
            <a:ext uri="{FF2B5EF4-FFF2-40B4-BE49-F238E27FC236}">
              <a16:creationId xmlns:a16="http://schemas.microsoft.com/office/drawing/2014/main" id="{EDAF59D3-F6EB-4FA7-A4D2-AABB98D4428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50" name="Rectangle 702">
          <a:extLst>
            <a:ext uri="{FF2B5EF4-FFF2-40B4-BE49-F238E27FC236}">
              <a16:creationId xmlns:a16="http://schemas.microsoft.com/office/drawing/2014/main" id="{D25CD0AD-A767-491D-8F2F-FDD3D8E92A3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51" name="Rectangle 702">
          <a:extLst>
            <a:ext uri="{FF2B5EF4-FFF2-40B4-BE49-F238E27FC236}">
              <a16:creationId xmlns:a16="http://schemas.microsoft.com/office/drawing/2014/main" id="{2EBCDCEC-D794-4F68-8B8B-C8937AE083A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52" name="Rectangle 702">
          <a:extLst>
            <a:ext uri="{FF2B5EF4-FFF2-40B4-BE49-F238E27FC236}">
              <a16:creationId xmlns:a16="http://schemas.microsoft.com/office/drawing/2014/main" id="{942FEDA6-41FB-4E66-AD63-D37DD7271E8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53" name="Rectangle 702">
          <a:extLst>
            <a:ext uri="{FF2B5EF4-FFF2-40B4-BE49-F238E27FC236}">
              <a16:creationId xmlns:a16="http://schemas.microsoft.com/office/drawing/2014/main" id="{8D6DB9D1-3C9B-48DD-BAC7-961FBD818E1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54" name="Rectangle 702">
          <a:extLst>
            <a:ext uri="{FF2B5EF4-FFF2-40B4-BE49-F238E27FC236}">
              <a16:creationId xmlns:a16="http://schemas.microsoft.com/office/drawing/2014/main" id="{35C36FE0-5E34-49B7-8B66-780A6ADDFDF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55" name="Rectangle 702">
          <a:extLst>
            <a:ext uri="{FF2B5EF4-FFF2-40B4-BE49-F238E27FC236}">
              <a16:creationId xmlns:a16="http://schemas.microsoft.com/office/drawing/2014/main" id="{53C720A5-E24E-43A3-BD65-CFABEF15B1C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56" name="Rectangle 702">
          <a:extLst>
            <a:ext uri="{FF2B5EF4-FFF2-40B4-BE49-F238E27FC236}">
              <a16:creationId xmlns:a16="http://schemas.microsoft.com/office/drawing/2014/main" id="{51AB5651-3F52-4AE4-950F-BE13427E58B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57" name="Rectangle 702">
          <a:extLst>
            <a:ext uri="{FF2B5EF4-FFF2-40B4-BE49-F238E27FC236}">
              <a16:creationId xmlns:a16="http://schemas.microsoft.com/office/drawing/2014/main" id="{4F79A194-877F-48B7-8660-1E8FF22B57D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58" name="Rectangle 702">
          <a:extLst>
            <a:ext uri="{FF2B5EF4-FFF2-40B4-BE49-F238E27FC236}">
              <a16:creationId xmlns:a16="http://schemas.microsoft.com/office/drawing/2014/main" id="{2621496C-3318-435B-A969-51DCBB2B6BC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59" name="Rectangle 702">
          <a:extLst>
            <a:ext uri="{FF2B5EF4-FFF2-40B4-BE49-F238E27FC236}">
              <a16:creationId xmlns:a16="http://schemas.microsoft.com/office/drawing/2014/main" id="{D799978A-5BCD-4B01-B325-EC1B22D2982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60" name="Rectangle 702">
          <a:extLst>
            <a:ext uri="{FF2B5EF4-FFF2-40B4-BE49-F238E27FC236}">
              <a16:creationId xmlns:a16="http://schemas.microsoft.com/office/drawing/2014/main" id="{7911A6A1-C69C-4E9E-ABCC-3F57543BE58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61" name="Rectangle 702">
          <a:extLst>
            <a:ext uri="{FF2B5EF4-FFF2-40B4-BE49-F238E27FC236}">
              <a16:creationId xmlns:a16="http://schemas.microsoft.com/office/drawing/2014/main" id="{0F81AA8B-8EF8-4198-BBE4-33BB2047EE3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62" name="Rectangle 702">
          <a:extLst>
            <a:ext uri="{FF2B5EF4-FFF2-40B4-BE49-F238E27FC236}">
              <a16:creationId xmlns:a16="http://schemas.microsoft.com/office/drawing/2014/main" id="{E3843612-B7F9-4619-B819-E1D2F533511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63" name="Rectangle 702">
          <a:extLst>
            <a:ext uri="{FF2B5EF4-FFF2-40B4-BE49-F238E27FC236}">
              <a16:creationId xmlns:a16="http://schemas.microsoft.com/office/drawing/2014/main" id="{5B4C7ECD-007D-44C9-B98F-813314805CF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64" name="Rectangle 702">
          <a:extLst>
            <a:ext uri="{FF2B5EF4-FFF2-40B4-BE49-F238E27FC236}">
              <a16:creationId xmlns:a16="http://schemas.microsoft.com/office/drawing/2014/main" id="{691753D9-2918-4832-BBE6-83E17A8C6BC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65" name="Rectangle 702">
          <a:extLst>
            <a:ext uri="{FF2B5EF4-FFF2-40B4-BE49-F238E27FC236}">
              <a16:creationId xmlns:a16="http://schemas.microsoft.com/office/drawing/2014/main" id="{1DE02D5F-0A9B-488A-9300-27CD6C7DD0F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66" name="Rectangle 702">
          <a:extLst>
            <a:ext uri="{FF2B5EF4-FFF2-40B4-BE49-F238E27FC236}">
              <a16:creationId xmlns:a16="http://schemas.microsoft.com/office/drawing/2014/main" id="{2BB07652-6190-4FB2-A6C5-2C7860ACB73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67" name="Rectangle 702">
          <a:extLst>
            <a:ext uri="{FF2B5EF4-FFF2-40B4-BE49-F238E27FC236}">
              <a16:creationId xmlns:a16="http://schemas.microsoft.com/office/drawing/2014/main" id="{2F06E195-9824-4272-99FD-25F6A22E4C4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68" name="Rectangle 702">
          <a:extLst>
            <a:ext uri="{FF2B5EF4-FFF2-40B4-BE49-F238E27FC236}">
              <a16:creationId xmlns:a16="http://schemas.microsoft.com/office/drawing/2014/main" id="{4F8F2C50-C93B-4778-9853-F81538BFBDD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69" name="Rectangle 702">
          <a:extLst>
            <a:ext uri="{FF2B5EF4-FFF2-40B4-BE49-F238E27FC236}">
              <a16:creationId xmlns:a16="http://schemas.microsoft.com/office/drawing/2014/main" id="{892961A7-5420-48A9-9498-F67BEBBB178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70" name="Rectangle 702">
          <a:extLst>
            <a:ext uri="{FF2B5EF4-FFF2-40B4-BE49-F238E27FC236}">
              <a16:creationId xmlns:a16="http://schemas.microsoft.com/office/drawing/2014/main" id="{5451930A-5E86-4ED6-8237-2E59A038D4E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71" name="Rectangle 702">
          <a:extLst>
            <a:ext uri="{FF2B5EF4-FFF2-40B4-BE49-F238E27FC236}">
              <a16:creationId xmlns:a16="http://schemas.microsoft.com/office/drawing/2014/main" id="{D97B50A6-3694-4594-B0BF-D86E7BAF8F0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72" name="Rectangle 702">
          <a:extLst>
            <a:ext uri="{FF2B5EF4-FFF2-40B4-BE49-F238E27FC236}">
              <a16:creationId xmlns:a16="http://schemas.microsoft.com/office/drawing/2014/main" id="{081ACA31-820C-48C9-A457-BF0C19CDCBB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73" name="Rectangle 702">
          <a:extLst>
            <a:ext uri="{FF2B5EF4-FFF2-40B4-BE49-F238E27FC236}">
              <a16:creationId xmlns:a16="http://schemas.microsoft.com/office/drawing/2014/main" id="{29929AEE-4FC2-43D9-8AAC-B130E483213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74" name="Rectangle 702">
          <a:extLst>
            <a:ext uri="{FF2B5EF4-FFF2-40B4-BE49-F238E27FC236}">
              <a16:creationId xmlns:a16="http://schemas.microsoft.com/office/drawing/2014/main" id="{B62AB741-3984-4E39-8666-4F1EE5BEC95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75" name="Rectangle 702">
          <a:extLst>
            <a:ext uri="{FF2B5EF4-FFF2-40B4-BE49-F238E27FC236}">
              <a16:creationId xmlns:a16="http://schemas.microsoft.com/office/drawing/2014/main" id="{62D65A9A-AE09-4A0B-BB28-0B2275DDC8D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76" name="Rectangle 702">
          <a:extLst>
            <a:ext uri="{FF2B5EF4-FFF2-40B4-BE49-F238E27FC236}">
              <a16:creationId xmlns:a16="http://schemas.microsoft.com/office/drawing/2014/main" id="{A8198E0E-3CA8-48E5-B258-E2F747F6F4F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77" name="Rectangle 702">
          <a:extLst>
            <a:ext uri="{FF2B5EF4-FFF2-40B4-BE49-F238E27FC236}">
              <a16:creationId xmlns:a16="http://schemas.microsoft.com/office/drawing/2014/main" id="{FA0D7656-B8B8-4949-A605-94A92C3C56F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78" name="Rectangle 702">
          <a:extLst>
            <a:ext uri="{FF2B5EF4-FFF2-40B4-BE49-F238E27FC236}">
              <a16:creationId xmlns:a16="http://schemas.microsoft.com/office/drawing/2014/main" id="{DD44A63A-081E-42EC-AA05-586BAFD50B3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79" name="Rectangle 702">
          <a:extLst>
            <a:ext uri="{FF2B5EF4-FFF2-40B4-BE49-F238E27FC236}">
              <a16:creationId xmlns:a16="http://schemas.microsoft.com/office/drawing/2014/main" id="{2714FD99-88CF-4CB8-B298-5BC88D6B17B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80" name="Rectangle 702">
          <a:extLst>
            <a:ext uri="{FF2B5EF4-FFF2-40B4-BE49-F238E27FC236}">
              <a16:creationId xmlns:a16="http://schemas.microsoft.com/office/drawing/2014/main" id="{4FC3168F-B550-4409-B686-121C7541894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81" name="Rectangle 702">
          <a:extLst>
            <a:ext uri="{FF2B5EF4-FFF2-40B4-BE49-F238E27FC236}">
              <a16:creationId xmlns:a16="http://schemas.microsoft.com/office/drawing/2014/main" id="{4375DC7D-4FCE-4F92-AA0D-A51255E9045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82" name="Rectangle 702">
          <a:extLst>
            <a:ext uri="{FF2B5EF4-FFF2-40B4-BE49-F238E27FC236}">
              <a16:creationId xmlns:a16="http://schemas.microsoft.com/office/drawing/2014/main" id="{BA7436F5-B410-49A0-9141-785A9E08BCE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83" name="Rectangle 702">
          <a:extLst>
            <a:ext uri="{FF2B5EF4-FFF2-40B4-BE49-F238E27FC236}">
              <a16:creationId xmlns:a16="http://schemas.microsoft.com/office/drawing/2014/main" id="{1B78BBF5-43A9-48B7-9760-8C8E82ED2EF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84" name="Rectangle 702">
          <a:extLst>
            <a:ext uri="{FF2B5EF4-FFF2-40B4-BE49-F238E27FC236}">
              <a16:creationId xmlns:a16="http://schemas.microsoft.com/office/drawing/2014/main" id="{4771EC14-4BD8-4849-AA9B-D0C99F18CB1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85" name="Rectangle 702">
          <a:extLst>
            <a:ext uri="{FF2B5EF4-FFF2-40B4-BE49-F238E27FC236}">
              <a16:creationId xmlns:a16="http://schemas.microsoft.com/office/drawing/2014/main" id="{ABF2493E-9A38-45BB-8DB5-5A1C6432538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86" name="Rectangle 702">
          <a:extLst>
            <a:ext uri="{FF2B5EF4-FFF2-40B4-BE49-F238E27FC236}">
              <a16:creationId xmlns:a16="http://schemas.microsoft.com/office/drawing/2014/main" id="{8153E078-3543-42EA-A658-1A9472C8DD7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87" name="Rectangle 702">
          <a:extLst>
            <a:ext uri="{FF2B5EF4-FFF2-40B4-BE49-F238E27FC236}">
              <a16:creationId xmlns:a16="http://schemas.microsoft.com/office/drawing/2014/main" id="{73063991-BFD2-4337-8B51-CEABE4A5878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88" name="Rectangle 702">
          <a:extLst>
            <a:ext uri="{FF2B5EF4-FFF2-40B4-BE49-F238E27FC236}">
              <a16:creationId xmlns:a16="http://schemas.microsoft.com/office/drawing/2014/main" id="{5D1687CB-83CC-406A-BD7B-185918535F2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89" name="Rectangle 702">
          <a:extLst>
            <a:ext uri="{FF2B5EF4-FFF2-40B4-BE49-F238E27FC236}">
              <a16:creationId xmlns:a16="http://schemas.microsoft.com/office/drawing/2014/main" id="{C89ECE3A-22B5-499B-B6C2-A030C517DC4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90" name="Rectangle 702">
          <a:extLst>
            <a:ext uri="{FF2B5EF4-FFF2-40B4-BE49-F238E27FC236}">
              <a16:creationId xmlns:a16="http://schemas.microsoft.com/office/drawing/2014/main" id="{5CD0B992-5270-49B0-86CB-1B6F22E8D39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91" name="Rectangle 702">
          <a:extLst>
            <a:ext uri="{FF2B5EF4-FFF2-40B4-BE49-F238E27FC236}">
              <a16:creationId xmlns:a16="http://schemas.microsoft.com/office/drawing/2014/main" id="{547C4E89-7F49-4925-B285-E917FF7A28E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92" name="Rectangle 702">
          <a:extLst>
            <a:ext uri="{FF2B5EF4-FFF2-40B4-BE49-F238E27FC236}">
              <a16:creationId xmlns:a16="http://schemas.microsoft.com/office/drawing/2014/main" id="{A304DE16-3BC8-498B-9054-FE5CF5212F7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93" name="Rectangle 702">
          <a:extLst>
            <a:ext uri="{FF2B5EF4-FFF2-40B4-BE49-F238E27FC236}">
              <a16:creationId xmlns:a16="http://schemas.microsoft.com/office/drawing/2014/main" id="{85D0D720-C319-480B-82A2-0E045369CF8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94" name="Rectangle 702">
          <a:extLst>
            <a:ext uri="{FF2B5EF4-FFF2-40B4-BE49-F238E27FC236}">
              <a16:creationId xmlns:a16="http://schemas.microsoft.com/office/drawing/2014/main" id="{DCB5B007-CA51-4CFE-ABDE-CAD835094A7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95" name="Rectangle 702">
          <a:extLst>
            <a:ext uri="{FF2B5EF4-FFF2-40B4-BE49-F238E27FC236}">
              <a16:creationId xmlns:a16="http://schemas.microsoft.com/office/drawing/2014/main" id="{2E097ABF-FD4F-49C6-B172-BA0815E5EE4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96" name="Rectangle 702">
          <a:extLst>
            <a:ext uri="{FF2B5EF4-FFF2-40B4-BE49-F238E27FC236}">
              <a16:creationId xmlns:a16="http://schemas.microsoft.com/office/drawing/2014/main" id="{BEEFCFEA-D9DB-45B6-A854-37290DBA284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97" name="Rectangle 702">
          <a:extLst>
            <a:ext uri="{FF2B5EF4-FFF2-40B4-BE49-F238E27FC236}">
              <a16:creationId xmlns:a16="http://schemas.microsoft.com/office/drawing/2014/main" id="{03EA3C78-32EC-4472-9521-CAD3A010665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98" name="Rectangle 702">
          <a:extLst>
            <a:ext uri="{FF2B5EF4-FFF2-40B4-BE49-F238E27FC236}">
              <a16:creationId xmlns:a16="http://schemas.microsoft.com/office/drawing/2014/main" id="{EBDCCB56-9E6E-4C8E-ABD6-2E47470DA2E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399" name="Rectangle 702">
          <a:extLst>
            <a:ext uri="{FF2B5EF4-FFF2-40B4-BE49-F238E27FC236}">
              <a16:creationId xmlns:a16="http://schemas.microsoft.com/office/drawing/2014/main" id="{DEFA6BAF-B630-4C74-8386-1D9A5549BC2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400" name="Rectangle 702">
          <a:extLst>
            <a:ext uri="{FF2B5EF4-FFF2-40B4-BE49-F238E27FC236}">
              <a16:creationId xmlns:a16="http://schemas.microsoft.com/office/drawing/2014/main" id="{43C70242-C9E8-459E-8BD3-A35E5CA7062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401" name="Rectangle 702">
          <a:extLst>
            <a:ext uri="{FF2B5EF4-FFF2-40B4-BE49-F238E27FC236}">
              <a16:creationId xmlns:a16="http://schemas.microsoft.com/office/drawing/2014/main" id="{7FEAFBE6-F639-4E4C-8752-3B288D49E91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402" name="Rectangle 702">
          <a:extLst>
            <a:ext uri="{FF2B5EF4-FFF2-40B4-BE49-F238E27FC236}">
              <a16:creationId xmlns:a16="http://schemas.microsoft.com/office/drawing/2014/main" id="{3FEFBF65-3972-4324-8FCB-1B161C99AF7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403" name="Rectangle 702">
          <a:extLst>
            <a:ext uri="{FF2B5EF4-FFF2-40B4-BE49-F238E27FC236}">
              <a16:creationId xmlns:a16="http://schemas.microsoft.com/office/drawing/2014/main" id="{38ECF18E-EE90-4408-9CC3-15D8DDCDC66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404" name="Rectangle 702">
          <a:extLst>
            <a:ext uri="{FF2B5EF4-FFF2-40B4-BE49-F238E27FC236}">
              <a16:creationId xmlns:a16="http://schemas.microsoft.com/office/drawing/2014/main" id="{8E1A5226-BB8C-48CC-8C4A-58AB2E73632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405" name="Rectangle 702">
          <a:extLst>
            <a:ext uri="{FF2B5EF4-FFF2-40B4-BE49-F238E27FC236}">
              <a16:creationId xmlns:a16="http://schemas.microsoft.com/office/drawing/2014/main" id="{422A7021-D5BD-43DD-9E1B-99FD8328C0D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406" name="Rectangle 702">
          <a:extLst>
            <a:ext uri="{FF2B5EF4-FFF2-40B4-BE49-F238E27FC236}">
              <a16:creationId xmlns:a16="http://schemas.microsoft.com/office/drawing/2014/main" id="{BF6C0057-A156-4C35-A8F1-503A0687D2D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407" name="Rectangle 702">
          <a:extLst>
            <a:ext uri="{FF2B5EF4-FFF2-40B4-BE49-F238E27FC236}">
              <a16:creationId xmlns:a16="http://schemas.microsoft.com/office/drawing/2014/main" id="{566959E8-5CBC-42AC-8B81-34EE1379D45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408" name="Rectangle 702">
          <a:extLst>
            <a:ext uri="{FF2B5EF4-FFF2-40B4-BE49-F238E27FC236}">
              <a16:creationId xmlns:a16="http://schemas.microsoft.com/office/drawing/2014/main" id="{28E7C9FD-3E71-4FA1-9F45-76BDA0718D3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409" name="Rectangle 702">
          <a:extLst>
            <a:ext uri="{FF2B5EF4-FFF2-40B4-BE49-F238E27FC236}">
              <a16:creationId xmlns:a16="http://schemas.microsoft.com/office/drawing/2014/main" id="{1FFDE435-99E3-44FD-90DF-FDC9D397556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410" name="Rectangle 702">
          <a:extLst>
            <a:ext uri="{FF2B5EF4-FFF2-40B4-BE49-F238E27FC236}">
              <a16:creationId xmlns:a16="http://schemas.microsoft.com/office/drawing/2014/main" id="{E4FF83DA-1B9F-4F4A-8F6E-D921F70635C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411" name="Rectangle 702">
          <a:extLst>
            <a:ext uri="{FF2B5EF4-FFF2-40B4-BE49-F238E27FC236}">
              <a16:creationId xmlns:a16="http://schemas.microsoft.com/office/drawing/2014/main" id="{A2999A25-1194-4E6A-8772-CA4BC13E7C5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412" name="Rectangle 702">
          <a:extLst>
            <a:ext uri="{FF2B5EF4-FFF2-40B4-BE49-F238E27FC236}">
              <a16:creationId xmlns:a16="http://schemas.microsoft.com/office/drawing/2014/main" id="{FB5B7FB6-167F-4C8D-B2D6-93C385F0CA4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413" name="Rectangle 702">
          <a:extLst>
            <a:ext uri="{FF2B5EF4-FFF2-40B4-BE49-F238E27FC236}">
              <a16:creationId xmlns:a16="http://schemas.microsoft.com/office/drawing/2014/main" id="{269D4BA7-E4EF-4BC0-B865-0B40D8BF0A3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414" name="Rectangle 702">
          <a:extLst>
            <a:ext uri="{FF2B5EF4-FFF2-40B4-BE49-F238E27FC236}">
              <a16:creationId xmlns:a16="http://schemas.microsoft.com/office/drawing/2014/main" id="{9AB3A43C-48C8-46AA-BAEE-CAE4540925B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415" name="Rectangle 702">
          <a:extLst>
            <a:ext uri="{FF2B5EF4-FFF2-40B4-BE49-F238E27FC236}">
              <a16:creationId xmlns:a16="http://schemas.microsoft.com/office/drawing/2014/main" id="{501A3C8F-BDAA-4423-8B69-708258F264B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416" name="Rectangle 702">
          <a:extLst>
            <a:ext uri="{FF2B5EF4-FFF2-40B4-BE49-F238E27FC236}">
              <a16:creationId xmlns:a16="http://schemas.microsoft.com/office/drawing/2014/main" id="{F6B2764A-4EE3-49B2-99E4-CBBCCD7B6F9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417" name="Rectangle 702">
          <a:extLst>
            <a:ext uri="{FF2B5EF4-FFF2-40B4-BE49-F238E27FC236}">
              <a16:creationId xmlns:a16="http://schemas.microsoft.com/office/drawing/2014/main" id="{935BD7CE-0D28-4BE3-803D-034021D5A6B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418" name="Rectangle 702">
          <a:extLst>
            <a:ext uri="{FF2B5EF4-FFF2-40B4-BE49-F238E27FC236}">
              <a16:creationId xmlns:a16="http://schemas.microsoft.com/office/drawing/2014/main" id="{1A1D509C-6F00-46F0-B7CF-FA02C214C15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419" name="Rectangle 702">
          <a:extLst>
            <a:ext uri="{FF2B5EF4-FFF2-40B4-BE49-F238E27FC236}">
              <a16:creationId xmlns:a16="http://schemas.microsoft.com/office/drawing/2014/main" id="{ADCF4471-FD1F-49EF-8766-55B3C5D0EB0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420" name="Rectangle 702">
          <a:extLst>
            <a:ext uri="{FF2B5EF4-FFF2-40B4-BE49-F238E27FC236}">
              <a16:creationId xmlns:a16="http://schemas.microsoft.com/office/drawing/2014/main" id="{5FF9983A-52C0-481C-BACB-292BB136AF3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421" name="Rectangle 702">
          <a:extLst>
            <a:ext uri="{FF2B5EF4-FFF2-40B4-BE49-F238E27FC236}">
              <a16:creationId xmlns:a16="http://schemas.microsoft.com/office/drawing/2014/main" id="{D97FDA39-0A8E-47C9-8E50-D39E3286CA7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422" name="Rectangle 702">
          <a:extLst>
            <a:ext uri="{FF2B5EF4-FFF2-40B4-BE49-F238E27FC236}">
              <a16:creationId xmlns:a16="http://schemas.microsoft.com/office/drawing/2014/main" id="{37D7F091-BCF9-4D1E-B5AE-C5FB695C3A6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423" name="Rectangle 702">
          <a:extLst>
            <a:ext uri="{FF2B5EF4-FFF2-40B4-BE49-F238E27FC236}">
              <a16:creationId xmlns:a16="http://schemas.microsoft.com/office/drawing/2014/main" id="{5261EB4B-92E4-47F9-A905-936D0CCD67C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424" name="Rectangle 702">
          <a:extLst>
            <a:ext uri="{FF2B5EF4-FFF2-40B4-BE49-F238E27FC236}">
              <a16:creationId xmlns:a16="http://schemas.microsoft.com/office/drawing/2014/main" id="{A89BC51E-DDE2-4E4A-8DE1-1556E5424D3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425" name="Rectangle 702">
          <a:extLst>
            <a:ext uri="{FF2B5EF4-FFF2-40B4-BE49-F238E27FC236}">
              <a16:creationId xmlns:a16="http://schemas.microsoft.com/office/drawing/2014/main" id="{7B43006D-5E9A-42AF-BE7A-D85DC424663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426" name="Rectangle 702">
          <a:extLst>
            <a:ext uri="{FF2B5EF4-FFF2-40B4-BE49-F238E27FC236}">
              <a16:creationId xmlns:a16="http://schemas.microsoft.com/office/drawing/2014/main" id="{ACC68F5B-F573-4A16-807B-B2243F2C953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427" name="Rectangle 702">
          <a:extLst>
            <a:ext uri="{FF2B5EF4-FFF2-40B4-BE49-F238E27FC236}">
              <a16:creationId xmlns:a16="http://schemas.microsoft.com/office/drawing/2014/main" id="{C7E87A7B-C637-4D47-97DA-1F3F59D2815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428" name="Rectangle 702">
          <a:extLst>
            <a:ext uri="{FF2B5EF4-FFF2-40B4-BE49-F238E27FC236}">
              <a16:creationId xmlns:a16="http://schemas.microsoft.com/office/drawing/2014/main" id="{18430813-C05A-4FAC-8B38-2A891A44A26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429" name="Rectangle 702">
          <a:extLst>
            <a:ext uri="{FF2B5EF4-FFF2-40B4-BE49-F238E27FC236}">
              <a16:creationId xmlns:a16="http://schemas.microsoft.com/office/drawing/2014/main" id="{6751E1E5-13EE-40CB-A271-42851B74FE1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430" name="Rectangle 702">
          <a:extLst>
            <a:ext uri="{FF2B5EF4-FFF2-40B4-BE49-F238E27FC236}">
              <a16:creationId xmlns:a16="http://schemas.microsoft.com/office/drawing/2014/main" id="{D5202BE8-876E-4574-9218-4F4D0CD49D0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431" name="Rectangle 702">
          <a:extLst>
            <a:ext uri="{FF2B5EF4-FFF2-40B4-BE49-F238E27FC236}">
              <a16:creationId xmlns:a16="http://schemas.microsoft.com/office/drawing/2014/main" id="{2BBB9002-ACD0-4FC3-8CF4-07A968316FA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432" name="Rectangle 702">
          <a:extLst>
            <a:ext uri="{FF2B5EF4-FFF2-40B4-BE49-F238E27FC236}">
              <a16:creationId xmlns:a16="http://schemas.microsoft.com/office/drawing/2014/main" id="{68DF0CF4-7D6C-4083-825E-505C7B6C583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433" name="Rectangle 702">
          <a:extLst>
            <a:ext uri="{FF2B5EF4-FFF2-40B4-BE49-F238E27FC236}">
              <a16:creationId xmlns:a16="http://schemas.microsoft.com/office/drawing/2014/main" id="{82217B4A-08EB-48C3-84AD-B76201F2746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434" name="Rectangle 702">
          <a:extLst>
            <a:ext uri="{FF2B5EF4-FFF2-40B4-BE49-F238E27FC236}">
              <a16:creationId xmlns:a16="http://schemas.microsoft.com/office/drawing/2014/main" id="{9971DC30-F9AC-4ECD-9535-FE5E8C6121D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435" name="Rectangle 702">
          <a:extLst>
            <a:ext uri="{FF2B5EF4-FFF2-40B4-BE49-F238E27FC236}">
              <a16:creationId xmlns:a16="http://schemas.microsoft.com/office/drawing/2014/main" id="{7F1226CE-964D-4B3C-8942-DD4E39D1EC3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436" name="Rectangle 702">
          <a:extLst>
            <a:ext uri="{FF2B5EF4-FFF2-40B4-BE49-F238E27FC236}">
              <a16:creationId xmlns:a16="http://schemas.microsoft.com/office/drawing/2014/main" id="{636A4100-FCBD-4CF8-B0A8-F995FD53B74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437" name="Rectangle 702">
          <a:extLst>
            <a:ext uri="{FF2B5EF4-FFF2-40B4-BE49-F238E27FC236}">
              <a16:creationId xmlns:a16="http://schemas.microsoft.com/office/drawing/2014/main" id="{5A5BA14E-0523-474F-A346-AC056A43A67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438" name="Rectangle 702">
          <a:extLst>
            <a:ext uri="{FF2B5EF4-FFF2-40B4-BE49-F238E27FC236}">
              <a16:creationId xmlns:a16="http://schemas.microsoft.com/office/drawing/2014/main" id="{FBE23D89-CEF9-408B-AA63-50228AD7259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439" name="Rectangle 702">
          <a:extLst>
            <a:ext uri="{FF2B5EF4-FFF2-40B4-BE49-F238E27FC236}">
              <a16:creationId xmlns:a16="http://schemas.microsoft.com/office/drawing/2014/main" id="{3F0B35C7-E22E-4795-900A-9796030B105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440" name="Rectangle 702">
          <a:extLst>
            <a:ext uri="{FF2B5EF4-FFF2-40B4-BE49-F238E27FC236}">
              <a16:creationId xmlns:a16="http://schemas.microsoft.com/office/drawing/2014/main" id="{4E0E5A5C-1041-4B1B-9D1F-7114BB87536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441" name="Rectangle 702">
          <a:extLst>
            <a:ext uri="{FF2B5EF4-FFF2-40B4-BE49-F238E27FC236}">
              <a16:creationId xmlns:a16="http://schemas.microsoft.com/office/drawing/2014/main" id="{83706984-96F2-4DEA-A80D-248DD6B113F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442" name="Rectangle 702">
          <a:extLst>
            <a:ext uri="{FF2B5EF4-FFF2-40B4-BE49-F238E27FC236}">
              <a16:creationId xmlns:a16="http://schemas.microsoft.com/office/drawing/2014/main" id="{AB96EBA7-3933-4413-9D94-49251BA9EDF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443" name="Rectangle 702">
          <a:extLst>
            <a:ext uri="{FF2B5EF4-FFF2-40B4-BE49-F238E27FC236}">
              <a16:creationId xmlns:a16="http://schemas.microsoft.com/office/drawing/2014/main" id="{D110C6CF-932E-481B-AED5-0B057248B5F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444" name="Rectangle 702">
          <a:extLst>
            <a:ext uri="{FF2B5EF4-FFF2-40B4-BE49-F238E27FC236}">
              <a16:creationId xmlns:a16="http://schemas.microsoft.com/office/drawing/2014/main" id="{4729E09C-BB8B-4CF4-B0D2-E0000DD65F1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445" name="Rectangle 702">
          <a:extLst>
            <a:ext uri="{FF2B5EF4-FFF2-40B4-BE49-F238E27FC236}">
              <a16:creationId xmlns:a16="http://schemas.microsoft.com/office/drawing/2014/main" id="{5F4073B2-D96A-40B3-AC90-2220E0B5BD0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446" name="Rectangle 702">
          <a:extLst>
            <a:ext uri="{FF2B5EF4-FFF2-40B4-BE49-F238E27FC236}">
              <a16:creationId xmlns:a16="http://schemas.microsoft.com/office/drawing/2014/main" id="{DE11FCE6-E8CD-4B03-A4CB-71260DA0FE3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447" name="Rectangle 702">
          <a:extLst>
            <a:ext uri="{FF2B5EF4-FFF2-40B4-BE49-F238E27FC236}">
              <a16:creationId xmlns:a16="http://schemas.microsoft.com/office/drawing/2014/main" id="{76783067-DC66-4912-9E84-AFD25E03280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448" name="Rectangle 702">
          <a:extLst>
            <a:ext uri="{FF2B5EF4-FFF2-40B4-BE49-F238E27FC236}">
              <a16:creationId xmlns:a16="http://schemas.microsoft.com/office/drawing/2014/main" id="{6A2CEDD8-96E1-4954-99F0-53C5A3837C9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449" name="Rectangle 702">
          <a:extLst>
            <a:ext uri="{FF2B5EF4-FFF2-40B4-BE49-F238E27FC236}">
              <a16:creationId xmlns:a16="http://schemas.microsoft.com/office/drawing/2014/main" id="{E6A30209-409B-4686-B664-195A629B132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450" name="Rectangle 702">
          <a:extLst>
            <a:ext uri="{FF2B5EF4-FFF2-40B4-BE49-F238E27FC236}">
              <a16:creationId xmlns:a16="http://schemas.microsoft.com/office/drawing/2014/main" id="{90A2326A-7E44-4695-9165-42D2AF20A30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451" name="Rectangle 702">
          <a:extLst>
            <a:ext uri="{FF2B5EF4-FFF2-40B4-BE49-F238E27FC236}">
              <a16:creationId xmlns:a16="http://schemas.microsoft.com/office/drawing/2014/main" id="{9A88642D-FEA9-4D67-8BAA-06D6AC794BB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452" name="Rectangle 702">
          <a:extLst>
            <a:ext uri="{FF2B5EF4-FFF2-40B4-BE49-F238E27FC236}">
              <a16:creationId xmlns:a16="http://schemas.microsoft.com/office/drawing/2014/main" id="{63E937DA-EB6D-43B4-963F-521DED89B73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453" name="Rectangle 702">
          <a:extLst>
            <a:ext uri="{FF2B5EF4-FFF2-40B4-BE49-F238E27FC236}">
              <a16:creationId xmlns:a16="http://schemas.microsoft.com/office/drawing/2014/main" id="{F21F125F-7127-4375-B28E-A177EB52806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454" name="Rectangle 702">
          <a:extLst>
            <a:ext uri="{FF2B5EF4-FFF2-40B4-BE49-F238E27FC236}">
              <a16:creationId xmlns:a16="http://schemas.microsoft.com/office/drawing/2014/main" id="{DA431482-53B7-4AAE-8391-421C7C1D5D5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455" name="Rectangle 702">
          <a:extLst>
            <a:ext uri="{FF2B5EF4-FFF2-40B4-BE49-F238E27FC236}">
              <a16:creationId xmlns:a16="http://schemas.microsoft.com/office/drawing/2014/main" id="{024192E9-3948-4498-BF02-C1E1EC058B6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456" name="Rectangle 702">
          <a:extLst>
            <a:ext uri="{FF2B5EF4-FFF2-40B4-BE49-F238E27FC236}">
              <a16:creationId xmlns:a16="http://schemas.microsoft.com/office/drawing/2014/main" id="{44DC54B7-C7C7-4673-BB37-B7CE66EBB92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457" name="Rectangle 702">
          <a:extLst>
            <a:ext uri="{FF2B5EF4-FFF2-40B4-BE49-F238E27FC236}">
              <a16:creationId xmlns:a16="http://schemas.microsoft.com/office/drawing/2014/main" id="{8FF1850A-5286-43C4-8E33-2DF8A1D7E43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458" name="Rectangle 702">
          <a:extLst>
            <a:ext uri="{FF2B5EF4-FFF2-40B4-BE49-F238E27FC236}">
              <a16:creationId xmlns:a16="http://schemas.microsoft.com/office/drawing/2014/main" id="{3F299465-ED52-45A0-8563-5C4AB081C97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459" name="Rectangle 702">
          <a:extLst>
            <a:ext uri="{FF2B5EF4-FFF2-40B4-BE49-F238E27FC236}">
              <a16:creationId xmlns:a16="http://schemas.microsoft.com/office/drawing/2014/main" id="{C775DA6D-7FC0-430F-A8F0-8E6B4AF086E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460" name="Rectangle 702">
          <a:extLst>
            <a:ext uri="{FF2B5EF4-FFF2-40B4-BE49-F238E27FC236}">
              <a16:creationId xmlns:a16="http://schemas.microsoft.com/office/drawing/2014/main" id="{C799D11C-3260-4376-ACD9-E4C2BB45B5F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461" name="Rectangle 702">
          <a:extLst>
            <a:ext uri="{FF2B5EF4-FFF2-40B4-BE49-F238E27FC236}">
              <a16:creationId xmlns:a16="http://schemas.microsoft.com/office/drawing/2014/main" id="{692CB7C3-9E8A-4CAB-AC71-807E49E7096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65</xdr:row>
      <xdr:rowOff>190510</xdr:rowOff>
    </xdr:from>
    <xdr:to>
      <xdr:col>20</xdr:col>
      <xdr:colOff>157086</xdr:colOff>
      <xdr:row>66</xdr:row>
      <xdr:rowOff>0</xdr:rowOff>
    </xdr:to>
    <xdr:sp macro="" textlink="">
      <xdr:nvSpPr>
        <xdr:cNvPr id="9462" name="Rectangle 702">
          <a:extLst>
            <a:ext uri="{FF2B5EF4-FFF2-40B4-BE49-F238E27FC236}">
              <a16:creationId xmlns:a16="http://schemas.microsoft.com/office/drawing/2014/main" id="{BD9F26BC-A7E3-4E51-8A2B-B2E2E7EC237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463" name="Rectangle 702">
          <a:extLst>
            <a:ext uri="{FF2B5EF4-FFF2-40B4-BE49-F238E27FC236}">
              <a16:creationId xmlns:a16="http://schemas.microsoft.com/office/drawing/2014/main" id="{3C4DD322-EADC-4F05-A1C6-D3B869ABE2A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464" name="Rectangle 702">
          <a:extLst>
            <a:ext uri="{FF2B5EF4-FFF2-40B4-BE49-F238E27FC236}">
              <a16:creationId xmlns:a16="http://schemas.microsoft.com/office/drawing/2014/main" id="{39DEBC2A-4687-4277-BACB-17F59716AF5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465" name="Rectangle 702">
          <a:extLst>
            <a:ext uri="{FF2B5EF4-FFF2-40B4-BE49-F238E27FC236}">
              <a16:creationId xmlns:a16="http://schemas.microsoft.com/office/drawing/2014/main" id="{7F46161B-F53C-40D7-BACE-6F625CE4AB3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466" name="Rectangle 702">
          <a:extLst>
            <a:ext uri="{FF2B5EF4-FFF2-40B4-BE49-F238E27FC236}">
              <a16:creationId xmlns:a16="http://schemas.microsoft.com/office/drawing/2014/main" id="{26E5C478-DBDB-4B72-9359-131F871286E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467" name="Rectangle 702">
          <a:extLst>
            <a:ext uri="{FF2B5EF4-FFF2-40B4-BE49-F238E27FC236}">
              <a16:creationId xmlns:a16="http://schemas.microsoft.com/office/drawing/2014/main" id="{243890D2-B858-4276-8067-674AD8B2653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468" name="Rectangle 702">
          <a:extLst>
            <a:ext uri="{FF2B5EF4-FFF2-40B4-BE49-F238E27FC236}">
              <a16:creationId xmlns:a16="http://schemas.microsoft.com/office/drawing/2014/main" id="{D7B5495D-4512-4E86-B700-D0B591A83CA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469" name="Rectangle 702">
          <a:extLst>
            <a:ext uri="{FF2B5EF4-FFF2-40B4-BE49-F238E27FC236}">
              <a16:creationId xmlns:a16="http://schemas.microsoft.com/office/drawing/2014/main" id="{930E417B-5289-412E-A292-8217CD71D57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470" name="Rectangle 702">
          <a:extLst>
            <a:ext uri="{FF2B5EF4-FFF2-40B4-BE49-F238E27FC236}">
              <a16:creationId xmlns:a16="http://schemas.microsoft.com/office/drawing/2014/main" id="{1A333EDA-25CF-484F-9AD1-3C2AB6E4C26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471" name="Rectangle 702">
          <a:extLst>
            <a:ext uri="{FF2B5EF4-FFF2-40B4-BE49-F238E27FC236}">
              <a16:creationId xmlns:a16="http://schemas.microsoft.com/office/drawing/2014/main" id="{DBA63FAB-F4FE-47EE-8BCD-4F8AA9095E1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472" name="Rectangle 702">
          <a:extLst>
            <a:ext uri="{FF2B5EF4-FFF2-40B4-BE49-F238E27FC236}">
              <a16:creationId xmlns:a16="http://schemas.microsoft.com/office/drawing/2014/main" id="{6B7739FB-8CF4-458D-95FE-4BDD5BD65F6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473" name="Rectangle 702">
          <a:extLst>
            <a:ext uri="{FF2B5EF4-FFF2-40B4-BE49-F238E27FC236}">
              <a16:creationId xmlns:a16="http://schemas.microsoft.com/office/drawing/2014/main" id="{E501490C-4693-4C07-BFD1-E8D6F1E57A2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474" name="Rectangle 702">
          <a:extLst>
            <a:ext uri="{FF2B5EF4-FFF2-40B4-BE49-F238E27FC236}">
              <a16:creationId xmlns:a16="http://schemas.microsoft.com/office/drawing/2014/main" id="{5CED2414-B358-490B-B96F-EDFCA332B23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475" name="Rectangle 702">
          <a:extLst>
            <a:ext uri="{FF2B5EF4-FFF2-40B4-BE49-F238E27FC236}">
              <a16:creationId xmlns:a16="http://schemas.microsoft.com/office/drawing/2014/main" id="{37EBDBED-FF73-4FD3-92FB-3152B3A6AA1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476" name="Rectangle 702">
          <a:extLst>
            <a:ext uri="{FF2B5EF4-FFF2-40B4-BE49-F238E27FC236}">
              <a16:creationId xmlns:a16="http://schemas.microsoft.com/office/drawing/2014/main" id="{C67451BF-6473-4E47-B7EA-9E52DBFC4EE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477" name="Rectangle 702">
          <a:extLst>
            <a:ext uri="{FF2B5EF4-FFF2-40B4-BE49-F238E27FC236}">
              <a16:creationId xmlns:a16="http://schemas.microsoft.com/office/drawing/2014/main" id="{2723F3C0-F941-491A-B6EE-F40B0398E0E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478" name="Rectangle 702">
          <a:extLst>
            <a:ext uri="{FF2B5EF4-FFF2-40B4-BE49-F238E27FC236}">
              <a16:creationId xmlns:a16="http://schemas.microsoft.com/office/drawing/2014/main" id="{48389252-FD04-49B1-979A-E0E3749F45D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479" name="Rectangle 702">
          <a:extLst>
            <a:ext uri="{FF2B5EF4-FFF2-40B4-BE49-F238E27FC236}">
              <a16:creationId xmlns:a16="http://schemas.microsoft.com/office/drawing/2014/main" id="{495DB449-643F-4929-AAEF-4F86888B6A7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480" name="Rectangle 702">
          <a:extLst>
            <a:ext uri="{FF2B5EF4-FFF2-40B4-BE49-F238E27FC236}">
              <a16:creationId xmlns:a16="http://schemas.microsoft.com/office/drawing/2014/main" id="{2B47F983-6B70-43D2-83A4-B641910ADB6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481" name="Rectangle 702">
          <a:extLst>
            <a:ext uri="{FF2B5EF4-FFF2-40B4-BE49-F238E27FC236}">
              <a16:creationId xmlns:a16="http://schemas.microsoft.com/office/drawing/2014/main" id="{046128FE-3276-4857-A88B-15A5C4B16DB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482" name="Rectangle 702">
          <a:extLst>
            <a:ext uri="{FF2B5EF4-FFF2-40B4-BE49-F238E27FC236}">
              <a16:creationId xmlns:a16="http://schemas.microsoft.com/office/drawing/2014/main" id="{1BAE4AA5-49B2-491B-81DD-D47C5258793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483" name="Rectangle 702">
          <a:extLst>
            <a:ext uri="{FF2B5EF4-FFF2-40B4-BE49-F238E27FC236}">
              <a16:creationId xmlns:a16="http://schemas.microsoft.com/office/drawing/2014/main" id="{80712814-C646-402F-B4A6-4DD1512ED8E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484" name="Rectangle 702">
          <a:extLst>
            <a:ext uri="{FF2B5EF4-FFF2-40B4-BE49-F238E27FC236}">
              <a16:creationId xmlns:a16="http://schemas.microsoft.com/office/drawing/2014/main" id="{8895A603-0568-4ACF-8730-7F0B43C0894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485" name="Rectangle 702">
          <a:extLst>
            <a:ext uri="{FF2B5EF4-FFF2-40B4-BE49-F238E27FC236}">
              <a16:creationId xmlns:a16="http://schemas.microsoft.com/office/drawing/2014/main" id="{7EE9781D-FA4A-4DC2-AB9F-75012B3653F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486" name="Rectangle 702">
          <a:extLst>
            <a:ext uri="{FF2B5EF4-FFF2-40B4-BE49-F238E27FC236}">
              <a16:creationId xmlns:a16="http://schemas.microsoft.com/office/drawing/2014/main" id="{081DAA1D-2EF6-41F6-8809-C4EDD91F9AE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487" name="Rectangle 702">
          <a:extLst>
            <a:ext uri="{FF2B5EF4-FFF2-40B4-BE49-F238E27FC236}">
              <a16:creationId xmlns:a16="http://schemas.microsoft.com/office/drawing/2014/main" id="{A56C7F32-92DE-4869-8AA9-2E3251888D7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488" name="Rectangle 702">
          <a:extLst>
            <a:ext uri="{FF2B5EF4-FFF2-40B4-BE49-F238E27FC236}">
              <a16:creationId xmlns:a16="http://schemas.microsoft.com/office/drawing/2014/main" id="{3294361D-5265-4867-9CB2-C058B4C8AFE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489" name="Rectangle 702">
          <a:extLst>
            <a:ext uri="{FF2B5EF4-FFF2-40B4-BE49-F238E27FC236}">
              <a16:creationId xmlns:a16="http://schemas.microsoft.com/office/drawing/2014/main" id="{119B5D17-29C3-448E-890C-FB9C96C1A56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490" name="Rectangle 702">
          <a:extLst>
            <a:ext uri="{FF2B5EF4-FFF2-40B4-BE49-F238E27FC236}">
              <a16:creationId xmlns:a16="http://schemas.microsoft.com/office/drawing/2014/main" id="{1979FD8B-A9AF-4764-A691-3DD43842656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491" name="Rectangle 702">
          <a:extLst>
            <a:ext uri="{FF2B5EF4-FFF2-40B4-BE49-F238E27FC236}">
              <a16:creationId xmlns:a16="http://schemas.microsoft.com/office/drawing/2014/main" id="{342003EB-048C-4473-ABE3-BAD63F65688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492" name="Rectangle 702">
          <a:extLst>
            <a:ext uri="{FF2B5EF4-FFF2-40B4-BE49-F238E27FC236}">
              <a16:creationId xmlns:a16="http://schemas.microsoft.com/office/drawing/2014/main" id="{F84C216F-FB2A-4BDC-8402-2E8BDC324C6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493" name="Rectangle 702">
          <a:extLst>
            <a:ext uri="{FF2B5EF4-FFF2-40B4-BE49-F238E27FC236}">
              <a16:creationId xmlns:a16="http://schemas.microsoft.com/office/drawing/2014/main" id="{C183844D-2B50-4FA4-AA5C-BB5FCBB8C9E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494" name="Rectangle 702">
          <a:extLst>
            <a:ext uri="{FF2B5EF4-FFF2-40B4-BE49-F238E27FC236}">
              <a16:creationId xmlns:a16="http://schemas.microsoft.com/office/drawing/2014/main" id="{0DFA5031-A55A-4967-89B3-20FF915FD41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495" name="Rectangle 702">
          <a:extLst>
            <a:ext uri="{FF2B5EF4-FFF2-40B4-BE49-F238E27FC236}">
              <a16:creationId xmlns:a16="http://schemas.microsoft.com/office/drawing/2014/main" id="{E789C300-7FE8-44CF-84AC-0408B5A5D90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496" name="Rectangle 702">
          <a:extLst>
            <a:ext uri="{FF2B5EF4-FFF2-40B4-BE49-F238E27FC236}">
              <a16:creationId xmlns:a16="http://schemas.microsoft.com/office/drawing/2014/main" id="{098846AF-AABE-433B-9707-C04B0BD6747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497" name="Rectangle 702">
          <a:extLst>
            <a:ext uri="{FF2B5EF4-FFF2-40B4-BE49-F238E27FC236}">
              <a16:creationId xmlns:a16="http://schemas.microsoft.com/office/drawing/2014/main" id="{36669363-8785-4758-9692-00EBFA923EE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498" name="Rectangle 702">
          <a:extLst>
            <a:ext uri="{FF2B5EF4-FFF2-40B4-BE49-F238E27FC236}">
              <a16:creationId xmlns:a16="http://schemas.microsoft.com/office/drawing/2014/main" id="{184553E4-6EC7-4BE8-A3FC-DF543D76706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499" name="Rectangle 702">
          <a:extLst>
            <a:ext uri="{FF2B5EF4-FFF2-40B4-BE49-F238E27FC236}">
              <a16:creationId xmlns:a16="http://schemas.microsoft.com/office/drawing/2014/main" id="{86970A50-9ED2-440C-A52F-369338819CA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00" name="Rectangle 702">
          <a:extLst>
            <a:ext uri="{FF2B5EF4-FFF2-40B4-BE49-F238E27FC236}">
              <a16:creationId xmlns:a16="http://schemas.microsoft.com/office/drawing/2014/main" id="{0F0DCA82-9BF1-4727-86E1-97B75407C57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01" name="Rectangle 702">
          <a:extLst>
            <a:ext uri="{FF2B5EF4-FFF2-40B4-BE49-F238E27FC236}">
              <a16:creationId xmlns:a16="http://schemas.microsoft.com/office/drawing/2014/main" id="{2AC2E75D-E2B6-41FF-A6A5-93D290516FF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02" name="Rectangle 702">
          <a:extLst>
            <a:ext uri="{FF2B5EF4-FFF2-40B4-BE49-F238E27FC236}">
              <a16:creationId xmlns:a16="http://schemas.microsoft.com/office/drawing/2014/main" id="{EB3B208C-67E5-4E6B-B47E-8A58AFA6701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03" name="Rectangle 702">
          <a:extLst>
            <a:ext uri="{FF2B5EF4-FFF2-40B4-BE49-F238E27FC236}">
              <a16:creationId xmlns:a16="http://schemas.microsoft.com/office/drawing/2014/main" id="{A41C701C-497F-4C44-8845-B3CA20A4518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04" name="Rectangle 702">
          <a:extLst>
            <a:ext uri="{FF2B5EF4-FFF2-40B4-BE49-F238E27FC236}">
              <a16:creationId xmlns:a16="http://schemas.microsoft.com/office/drawing/2014/main" id="{036CA513-2A48-4DA7-AC4C-DFD7F412A33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05" name="Rectangle 702">
          <a:extLst>
            <a:ext uri="{FF2B5EF4-FFF2-40B4-BE49-F238E27FC236}">
              <a16:creationId xmlns:a16="http://schemas.microsoft.com/office/drawing/2014/main" id="{8E516CAD-40A5-4DB8-9F22-793D57C6489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06" name="Rectangle 702">
          <a:extLst>
            <a:ext uri="{FF2B5EF4-FFF2-40B4-BE49-F238E27FC236}">
              <a16:creationId xmlns:a16="http://schemas.microsoft.com/office/drawing/2014/main" id="{EA077878-95DC-43CE-8E7E-DDBCEED9AB5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07" name="Rectangle 702">
          <a:extLst>
            <a:ext uri="{FF2B5EF4-FFF2-40B4-BE49-F238E27FC236}">
              <a16:creationId xmlns:a16="http://schemas.microsoft.com/office/drawing/2014/main" id="{5765A3BF-2B37-42AF-8B3A-DCBBEA0F34E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08" name="Rectangle 702">
          <a:extLst>
            <a:ext uri="{FF2B5EF4-FFF2-40B4-BE49-F238E27FC236}">
              <a16:creationId xmlns:a16="http://schemas.microsoft.com/office/drawing/2014/main" id="{FB678E8B-3157-401E-AD0A-20FC3D5457C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09" name="Rectangle 702">
          <a:extLst>
            <a:ext uri="{FF2B5EF4-FFF2-40B4-BE49-F238E27FC236}">
              <a16:creationId xmlns:a16="http://schemas.microsoft.com/office/drawing/2014/main" id="{BE54CE22-F29B-4C54-A901-CBE643B2500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10" name="Rectangle 702">
          <a:extLst>
            <a:ext uri="{FF2B5EF4-FFF2-40B4-BE49-F238E27FC236}">
              <a16:creationId xmlns:a16="http://schemas.microsoft.com/office/drawing/2014/main" id="{1E08F7AA-3D51-4FC5-A4C6-13097B279AE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11" name="Rectangle 702">
          <a:extLst>
            <a:ext uri="{FF2B5EF4-FFF2-40B4-BE49-F238E27FC236}">
              <a16:creationId xmlns:a16="http://schemas.microsoft.com/office/drawing/2014/main" id="{619DF4ED-F56B-47E7-B65E-6C277E4CC30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12" name="Rectangle 702">
          <a:extLst>
            <a:ext uri="{FF2B5EF4-FFF2-40B4-BE49-F238E27FC236}">
              <a16:creationId xmlns:a16="http://schemas.microsoft.com/office/drawing/2014/main" id="{2343D4C6-DB85-4AC2-9E3E-13EE9894D85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13" name="Rectangle 702">
          <a:extLst>
            <a:ext uri="{FF2B5EF4-FFF2-40B4-BE49-F238E27FC236}">
              <a16:creationId xmlns:a16="http://schemas.microsoft.com/office/drawing/2014/main" id="{216914C9-1374-4CBF-9CC2-06AB964B7B5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14" name="Rectangle 702">
          <a:extLst>
            <a:ext uri="{FF2B5EF4-FFF2-40B4-BE49-F238E27FC236}">
              <a16:creationId xmlns:a16="http://schemas.microsoft.com/office/drawing/2014/main" id="{1A7C43B7-96A1-4D42-AA40-1607A96F119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15" name="Rectangle 702">
          <a:extLst>
            <a:ext uri="{FF2B5EF4-FFF2-40B4-BE49-F238E27FC236}">
              <a16:creationId xmlns:a16="http://schemas.microsoft.com/office/drawing/2014/main" id="{EE6ACB8C-518C-4F2A-B96C-22EE4A0C973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16" name="Rectangle 702">
          <a:extLst>
            <a:ext uri="{FF2B5EF4-FFF2-40B4-BE49-F238E27FC236}">
              <a16:creationId xmlns:a16="http://schemas.microsoft.com/office/drawing/2014/main" id="{F0D6D2F3-3C65-4CB4-A9F5-85EDB444CB0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17" name="Rectangle 702">
          <a:extLst>
            <a:ext uri="{FF2B5EF4-FFF2-40B4-BE49-F238E27FC236}">
              <a16:creationId xmlns:a16="http://schemas.microsoft.com/office/drawing/2014/main" id="{FE330F05-28E7-4959-8698-D7EB05F00B7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18" name="Rectangle 702">
          <a:extLst>
            <a:ext uri="{FF2B5EF4-FFF2-40B4-BE49-F238E27FC236}">
              <a16:creationId xmlns:a16="http://schemas.microsoft.com/office/drawing/2014/main" id="{D7AB5ED1-4339-4673-914F-83C053D4FE3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19" name="Rectangle 702">
          <a:extLst>
            <a:ext uri="{FF2B5EF4-FFF2-40B4-BE49-F238E27FC236}">
              <a16:creationId xmlns:a16="http://schemas.microsoft.com/office/drawing/2014/main" id="{E755CAAD-9953-4F11-84DA-55696719DB5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20" name="Rectangle 702">
          <a:extLst>
            <a:ext uri="{FF2B5EF4-FFF2-40B4-BE49-F238E27FC236}">
              <a16:creationId xmlns:a16="http://schemas.microsoft.com/office/drawing/2014/main" id="{E4C1A3A4-1751-4D5E-B727-F6F68DFF0B1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21" name="Rectangle 702">
          <a:extLst>
            <a:ext uri="{FF2B5EF4-FFF2-40B4-BE49-F238E27FC236}">
              <a16:creationId xmlns:a16="http://schemas.microsoft.com/office/drawing/2014/main" id="{193663DF-D55D-41DA-99DC-3683680D8D1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22" name="Rectangle 702">
          <a:extLst>
            <a:ext uri="{FF2B5EF4-FFF2-40B4-BE49-F238E27FC236}">
              <a16:creationId xmlns:a16="http://schemas.microsoft.com/office/drawing/2014/main" id="{8402CA0B-F1E0-414D-95B6-775B3292DE8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23" name="Rectangle 702">
          <a:extLst>
            <a:ext uri="{FF2B5EF4-FFF2-40B4-BE49-F238E27FC236}">
              <a16:creationId xmlns:a16="http://schemas.microsoft.com/office/drawing/2014/main" id="{41385DE0-9DF1-4F13-B1FE-D9B5C8F7900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24" name="Rectangle 702">
          <a:extLst>
            <a:ext uri="{FF2B5EF4-FFF2-40B4-BE49-F238E27FC236}">
              <a16:creationId xmlns:a16="http://schemas.microsoft.com/office/drawing/2014/main" id="{B4BBAF14-2F17-4656-8CD1-0569CAC2E9E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25" name="Rectangle 702">
          <a:extLst>
            <a:ext uri="{FF2B5EF4-FFF2-40B4-BE49-F238E27FC236}">
              <a16:creationId xmlns:a16="http://schemas.microsoft.com/office/drawing/2014/main" id="{BF6C8E8F-1392-4BC0-BF2A-FE508F7DDB3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26" name="Rectangle 702">
          <a:extLst>
            <a:ext uri="{FF2B5EF4-FFF2-40B4-BE49-F238E27FC236}">
              <a16:creationId xmlns:a16="http://schemas.microsoft.com/office/drawing/2014/main" id="{81005E75-CF7E-43F0-B51E-9197897A011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27" name="Rectangle 702">
          <a:extLst>
            <a:ext uri="{FF2B5EF4-FFF2-40B4-BE49-F238E27FC236}">
              <a16:creationId xmlns:a16="http://schemas.microsoft.com/office/drawing/2014/main" id="{C88B76A0-2FD5-42B5-A29F-99F12DD4493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28" name="Rectangle 702">
          <a:extLst>
            <a:ext uri="{FF2B5EF4-FFF2-40B4-BE49-F238E27FC236}">
              <a16:creationId xmlns:a16="http://schemas.microsoft.com/office/drawing/2014/main" id="{B82200A6-B9D5-4E75-91DD-EAA6DC73253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29" name="Rectangle 702">
          <a:extLst>
            <a:ext uri="{FF2B5EF4-FFF2-40B4-BE49-F238E27FC236}">
              <a16:creationId xmlns:a16="http://schemas.microsoft.com/office/drawing/2014/main" id="{9B682D57-D6C8-4AA3-8E42-3887D4F36E1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30" name="Rectangle 702">
          <a:extLst>
            <a:ext uri="{FF2B5EF4-FFF2-40B4-BE49-F238E27FC236}">
              <a16:creationId xmlns:a16="http://schemas.microsoft.com/office/drawing/2014/main" id="{2744257C-297D-4D79-A46A-EC063D61990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31" name="Rectangle 702">
          <a:extLst>
            <a:ext uri="{FF2B5EF4-FFF2-40B4-BE49-F238E27FC236}">
              <a16:creationId xmlns:a16="http://schemas.microsoft.com/office/drawing/2014/main" id="{D2561A56-D84C-4255-9441-6750450FBDE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32" name="Rectangle 702">
          <a:extLst>
            <a:ext uri="{FF2B5EF4-FFF2-40B4-BE49-F238E27FC236}">
              <a16:creationId xmlns:a16="http://schemas.microsoft.com/office/drawing/2014/main" id="{389EFAAD-0D6A-496E-BC1F-8A7B86AC8F6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33" name="Rectangle 702">
          <a:extLst>
            <a:ext uri="{FF2B5EF4-FFF2-40B4-BE49-F238E27FC236}">
              <a16:creationId xmlns:a16="http://schemas.microsoft.com/office/drawing/2014/main" id="{88298D6C-7405-4D37-A1CB-0D9F9D64B0D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34" name="Rectangle 702">
          <a:extLst>
            <a:ext uri="{FF2B5EF4-FFF2-40B4-BE49-F238E27FC236}">
              <a16:creationId xmlns:a16="http://schemas.microsoft.com/office/drawing/2014/main" id="{64D3F134-75CE-4B45-82D3-D51214AE331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35" name="Rectangle 702">
          <a:extLst>
            <a:ext uri="{FF2B5EF4-FFF2-40B4-BE49-F238E27FC236}">
              <a16:creationId xmlns:a16="http://schemas.microsoft.com/office/drawing/2014/main" id="{1339497E-0C6B-473E-A142-0686BCEBB30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36" name="Rectangle 702">
          <a:extLst>
            <a:ext uri="{FF2B5EF4-FFF2-40B4-BE49-F238E27FC236}">
              <a16:creationId xmlns:a16="http://schemas.microsoft.com/office/drawing/2014/main" id="{64DC67F6-ED2E-4D07-9DD4-B1E3F177500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37" name="Rectangle 702">
          <a:extLst>
            <a:ext uri="{FF2B5EF4-FFF2-40B4-BE49-F238E27FC236}">
              <a16:creationId xmlns:a16="http://schemas.microsoft.com/office/drawing/2014/main" id="{BBCFB1B3-D6C2-4279-8DCA-746D21D7450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38" name="Rectangle 702">
          <a:extLst>
            <a:ext uri="{FF2B5EF4-FFF2-40B4-BE49-F238E27FC236}">
              <a16:creationId xmlns:a16="http://schemas.microsoft.com/office/drawing/2014/main" id="{CCBC6CE3-9561-4FF8-BC26-471D0D33C57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39" name="Rectangle 702">
          <a:extLst>
            <a:ext uri="{FF2B5EF4-FFF2-40B4-BE49-F238E27FC236}">
              <a16:creationId xmlns:a16="http://schemas.microsoft.com/office/drawing/2014/main" id="{A82E1FB4-6395-4EC9-9879-E0D8892F486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40" name="Rectangle 702">
          <a:extLst>
            <a:ext uri="{FF2B5EF4-FFF2-40B4-BE49-F238E27FC236}">
              <a16:creationId xmlns:a16="http://schemas.microsoft.com/office/drawing/2014/main" id="{047D5DAE-2B9E-44D2-8C90-CD00CED06E3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41" name="Rectangle 702">
          <a:extLst>
            <a:ext uri="{FF2B5EF4-FFF2-40B4-BE49-F238E27FC236}">
              <a16:creationId xmlns:a16="http://schemas.microsoft.com/office/drawing/2014/main" id="{5730E784-1B80-47AE-BCAC-7FFAE38EC1A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42" name="Rectangle 702">
          <a:extLst>
            <a:ext uri="{FF2B5EF4-FFF2-40B4-BE49-F238E27FC236}">
              <a16:creationId xmlns:a16="http://schemas.microsoft.com/office/drawing/2014/main" id="{25F85C8B-784A-4E14-9EDB-CDF129BB781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43" name="Rectangle 702">
          <a:extLst>
            <a:ext uri="{FF2B5EF4-FFF2-40B4-BE49-F238E27FC236}">
              <a16:creationId xmlns:a16="http://schemas.microsoft.com/office/drawing/2014/main" id="{CCC0B710-75DB-44C7-8AF0-35A93368B2E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44" name="Rectangle 702">
          <a:extLst>
            <a:ext uri="{FF2B5EF4-FFF2-40B4-BE49-F238E27FC236}">
              <a16:creationId xmlns:a16="http://schemas.microsoft.com/office/drawing/2014/main" id="{AE73668A-EAAF-44D0-B5DF-9F42904BBA9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45" name="Rectangle 702">
          <a:extLst>
            <a:ext uri="{FF2B5EF4-FFF2-40B4-BE49-F238E27FC236}">
              <a16:creationId xmlns:a16="http://schemas.microsoft.com/office/drawing/2014/main" id="{1F4FE47B-BD22-45DE-8F8B-C528B5B8343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46" name="Rectangle 702">
          <a:extLst>
            <a:ext uri="{FF2B5EF4-FFF2-40B4-BE49-F238E27FC236}">
              <a16:creationId xmlns:a16="http://schemas.microsoft.com/office/drawing/2014/main" id="{787A01A1-E52A-4DAD-9B09-1873F36909C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47" name="Rectangle 702">
          <a:extLst>
            <a:ext uri="{FF2B5EF4-FFF2-40B4-BE49-F238E27FC236}">
              <a16:creationId xmlns:a16="http://schemas.microsoft.com/office/drawing/2014/main" id="{1CEDDA26-EE5C-4237-A7E7-6C13570EFA2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48" name="Rectangle 702">
          <a:extLst>
            <a:ext uri="{FF2B5EF4-FFF2-40B4-BE49-F238E27FC236}">
              <a16:creationId xmlns:a16="http://schemas.microsoft.com/office/drawing/2014/main" id="{9F26C220-7DE7-47B9-946F-D4C0A655C5E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49" name="Rectangle 702">
          <a:extLst>
            <a:ext uri="{FF2B5EF4-FFF2-40B4-BE49-F238E27FC236}">
              <a16:creationId xmlns:a16="http://schemas.microsoft.com/office/drawing/2014/main" id="{2AAFE5BC-3A03-4D1F-BD74-307090FE2F8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50" name="Rectangle 702">
          <a:extLst>
            <a:ext uri="{FF2B5EF4-FFF2-40B4-BE49-F238E27FC236}">
              <a16:creationId xmlns:a16="http://schemas.microsoft.com/office/drawing/2014/main" id="{4F884015-4D13-4EB5-8A5F-D9626E4018C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51" name="Rectangle 702">
          <a:extLst>
            <a:ext uri="{FF2B5EF4-FFF2-40B4-BE49-F238E27FC236}">
              <a16:creationId xmlns:a16="http://schemas.microsoft.com/office/drawing/2014/main" id="{DD6252AA-1952-4E19-87AF-97ACE14E77B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52" name="Rectangle 702">
          <a:extLst>
            <a:ext uri="{FF2B5EF4-FFF2-40B4-BE49-F238E27FC236}">
              <a16:creationId xmlns:a16="http://schemas.microsoft.com/office/drawing/2014/main" id="{6014E5A3-C7DC-4753-B0C3-5BB78967D81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53" name="Rectangle 702">
          <a:extLst>
            <a:ext uri="{FF2B5EF4-FFF2-40B4-BE49-F238E27FC236}">
              <a16:creationId xmlns:a16="http://schemas.microsoft.com/office/drawing/2014/main" id="{3674540B-62B7-4B6C-B47C-9C71BA13CFE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54" name="Rectangle 702">
          <a:extLst>
            <a:ext uri="{FF2B5EF4-FFF2-40B4-BE49-F238E27FC236}">
              <a16:creationId xmlns:a16="http://schemas.microsoft.com/office/drawing/2014/main" id="{E7D1E4E4-314E-4BCB-8D60-79AED0C5532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55" name="Rectangle 702">
          <a:extLst>
            <a:ext uri="{FF2B5EF4-FFF2-40B4-BE49-F238E27FC236}">
              <a16:creationId xmlns:a16="http://schemas.microsoft.com/office/drawing/2014/main" id="{4B28C2DC-D58A-4569-BAA5-C28EC7585A1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56" name="Rectangle 702">
          <a:extLst>
            <a:ext uri="{FF2B5EF4-FFF2-40B4-BE49-F238E27FC236}">
              <a16:creationId xmlns:a16="http://schemas.microsoft.com/office/drawing/2014/main" id="{3170D46D-98A2-4D5B-AFEC-CD47C608020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57" name="Rectangle 702">
          <a:extLst>
            <a:ext uri="{FF2B5EF4-FFF2-40B4-BE49-F238E27FC236}">
              <a16:creationId xmlns:a16="http://schemas.microsoft.com/office/drawing/2014/main" id="{DBDBCD1F-BADB-4C90-9589-DB3F3F24DCA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58" name="Rectangle 702">
          <a:extLst>
            <a:ext uri="{FF2B5EF4-FFF2-40B4-BE49-F238E27FC236}">
              <a16:creationId xmlns:a16="http://schemas.microsoft.com/office/drawing/2014/main" id="{D7A29DD4-5EA6-4AA1-B005-AB50DC1F31A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59" name="Rectangle 702">
          <a:extLst>
            <a:ext uri="{FF2B5EF4-FFF2-40B4-BE49-F238E27FC236}">
              <a16:creationId xmlns:a16="http://schemas.microsoft.com/office/drawing/2014/main" id="{0A7DE057-85B0-4C33-8FC6-319A2F4EBAB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60" name="Rectangle 702">
          <a:extLst>
            <a:ext uri="{FF2B5EF4-FFF2-40B4-BE49-F238E27FC236}">
              <a16:creationId xmlns:a16="http://schemas.microsoft.com/office/drawing/2014/main" id="{51A1D130-F85B-4A03-9A40-6D2C003040A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61" name="Rectangle 702">
          <a:extLst>
            <a:ext uri="{FF2B5EF4-FFF2-40B4-BE49-F238E27FC236}">
              <a16:creationId xmlns:a16="http://schemas.microsoft.com/office/drawing/2014/main" id="{EF55E754-F989-4DD1-A29D-76938BF1FD8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62" name="Rectangle 702">
          <a:extLst>
            <a:ext uri="{FF2B5EF4-FFF2-40B4-BE49-F238E27FC236}">
              <a16:creationId xmlns:a16="http://schemas.microsoft.com/office/drawing/2014/main" id="{792DB983-E9F9-4AAC-9E40-B651208CBB6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63" name="Rectangle 702">
          <a:extLst>
            <a:ext uri="{FF2B5EF4-FFF2-40B4-BE49-F238E27FC236}">
              <a16:creationId xmlns:a16="http://schemas.microsoft.com/office/drawing/2014/main" id="{F624C915-A7C6-4B07-BFB1-05102984B63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64" name="Rectangle 702">
          <a:extLst>
            <a:ext uri="{FF2B5EF4-FFF2-40B4-BE49-F238E27FC236}">
              <a16:creationId xmlns:a16="http://schemas.microsoft.com/office/drawing/2014/main" id="{90EDEB7E-5F84-4BCA-A32D-572A8933CE5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65" name="Rectangle 702">
          <a:extLst>
            <a:ext uri="{FF2B5EF4-FFF2-40B4-BE49-F238E27FC236}">
              <a16:creationId xmlns:a16="http://schemas.microsoft.com/office/drawing/2014/main" id="{712C5094-CC75-469F-B4C2-FEFB9578F8C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66" name="Rectangle 702">
          <a:extLst>
            <a:ext uri="{FF2B5EF4-FFF2-40B4-BE49-F238E27FC236}">
              <a16:creationId xmlns:a16="http://schemas.microsoft.com/office/drawing/2014/main" id="{024E799E-AAF7-4072-8D08-1DAA744C959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67" name="Rectangle 702">
          <a:extLst>
            <a:ext uri="{FF2B5EF4-FFF2-40B4-BE49-F238E27FC236}">
              <a16:creationId xmlns:a16="http://schemas.microsoft.com/office/drawing/2014/main" id="{4459E8B2-3D21-486E-BF54-6B5320618A1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68" name="Rectangle 702">
          <a:extLst>
            <a:ext uri="{FF2B5EF4-FFF2-40B4-BE49-F238E27FC236}">
              <a16:creationId xmlns:a16="http://schemas.microsoft.com/office/drawing/2014/main" id="{09A27D29-613E-49F2-BC3D-88DBD44ABDE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69" name="Rectangle 702">
          <a:extLst>
            <a:ext uri="{FF2B5EF4-FFF2-40B4-BE49-F238E27FC236}">
              <a16:creationId xmlns:a16="http://schemas.microsoft.com/office/drawing/2014/main" id="{0DB60639-91F7-47D4-90B4-55A4ABBC813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70" name="Rectangle 702">
          <a:extLst>
            <a:ext uri="{FF2B5EF4-FFF2-40B4-BE49-F238E27FC236}">
              <a16:creationId xmlns:a16="http://schemas.microsoft.com/office/drawing/2014/main" id="{9CF54E64-E6AC-460D-AC44-31E416F2BA4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71" name="Rectangle 702">
          <a:extLst>
            <a:ext uri="{FF2B5EF4-FFF2-40B4-BE49-F238E27FC236}">
              <a16:creationId xmlns:a16="http://schemas.microsoft.com/office/drawing/2014/main" id="{7E689FF6-4817-44A6-8B0F-BFFBE9100B1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72" name="Rectangle 702">
          <a:extLst>
            <a:ext uri="{FF2B5EF4-FFF2-40B4-BE49-F238E27FC236}">
              <a16:creationId xmlns:a16="http://schemas.microsoft.com/office/drawing/2014/main" id="{C4DA3BA2-D1C4-414B-946D-A404DFD0091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73" name="Rectangle 702">
          <a:extLst>
            <a:ext uri="{FF2B5EF4-FFF2-40B4-BE49-F238E27FC236}">
              <a16:creationId xmlns:a16="http://schemas.microsoft.com/office/drawing/2014/main" id="{CE503247-21AB-4DCE-BDD5-5C541F5898E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74" name="Rectangle 702">
          <a:extLst>
            <a:ext uri="{FF2B5EF4-FFF2-40B4-BE49-F238E27FC236}">
              <a16:creationId xmlns:a16="http://schemas.microsoft.com/office/drawing/2014/main" id="{FBD26DA3-422C-4324-AAE1-37D7CB407DD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75" name="Rectangle 702">
          <a:extLst>
            <a:ext uri="{FF2B5EF4-FFF2-40B4-BE49-F238E27FC236}">
              <a16:creationId xmlns:a16="http://schemas.microsoft.com/office/drawing/2014/main" id="{B11255B0-0F1F-4C22-A3B6-A14663FA327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76" name="Rectangle 702">
          <a:extLst>
            <a:ext uri="{FF2B5EF4-FFF2-40B4-BE49-F238E27FC236}">
              <a16:creationId xmlns:a16="http://schemas.microsoft.com/office/drawing/2014/main" id="{565EDD74-CB12-43CF-9C3A-BD89A79128F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77" name="Rectangle 702">
          <a:extLst>
            <a:ext uri="{FF2B5EF4-FFF2-40B4-BE49-F238E27FC236}">
              <a16:creationId xmlns:a16="http://schemas.microsoft.com/office/drawing/2014/main" id="{D4F6CA4D-1FE0-473C-A837-130B8E3FB00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78" name="Rectangle 702">
          <a:extLst>
            <a:ext uri="{FF2B5EF4-FFF2-40B4-BE49-F238E27FC236}">
              <a16:creationId xmlns:a16="http://schemas.microsoft.com/office/drawing/2014/main" id="{882660B0-EFC9-4195-BC33-9162C55F58C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79" name="Rectangle 702">
          <a:extLst>
            <a:ext uri="{FF2B5EF4-FFF2-40B4-BE49-F238E27FC236}">
              <a16:creationId xmlns:a16="http://schemas.microsoft.com/office/drawing/2014/main" id="{28FEF524-551A-42EE-A98C-CF049BDE47A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80" name="Rectangle 702">
          <a:extLst>
            <a:ext uri="{FF2B5EF4-FFF2-40B4-BE49-F238E27FC236}">
              <a16:creationId xmlns:a16="http://schemas.microsoft.com/office/drawing/2014/main" id="{E0375FFC-935E-48F5-978E-F1B51FEF7A2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81" name="Rectangle 702">
          <a:extLst>
            <a:ext uri="{FF2B5EF4-FFF2-40B4-BE49-F238E27FC236}">
              <a16:creationId xmlns:a16="http://schemas.microsoft.com/office/drawing/2014/main" id="{33E3C0FA-4BDC-4934-AA1B-20C5F74223E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82" name="Rectangle 702">
          <a:extLst>
            <a:ext uri="{FF2B5EF4-FFF2-40B4-BE49-F238E27FC236}">
              <a16:creationId xmlns:a16="http://schemas.microsoft.com/office/drawing/2014/main" id="{81076261-8081-4CC2-AC43-795AC439766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83" name="Rectangle 702">
          <a:extLst>
            <a:ext uri="{FF2B5EF4-FFF2-40B4-BE49-F238E27FC236}">
              <a16:creationId xmlns:a16="http://schemas.microsoft.com/office/drawing/2014/main" id="{C0E20C7A-9E7B-4E8B-A2E6-547C53C9499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84" name="Rectangle 702">
          <a:extLst>
            <a:ext uri="{FF2B5EF4-FFF2-40B4-BE49-F238E27FC236}">
              <a16:creationId xmlns:a16="http://schemas.microsoft.com/office/drawing/2014/main" id="{9A719732-255D-4C11-AC8C-C1EFE11EBB0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85" name="Rectangle 702">
          <a:extLst>
            <a:ext uri="{FF2B5EF4-FFF2-40B4-BE49-F238E27FC236}">
              <a16:creationId xmlns:a16="http://schemas.microsoft.com/office/drawing/2014/main" id="{77A4CB07-1DC2-4247-A031-DB65D37CF05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86" name="Rectangle 702">
          <a:extLst>
            <a:ext uri="{FF2B5EF4-FFF2-40B4-BE49-F238E27FC236}">
              <a16:creationId xmlns:a16="http://schemas.microsoft.com/office/drawing/2014/main" id="{E0801D27-87C2-406F-B109-90E6CEB2645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87" name="Rectangle 702">
          <a:extLst>
            <a:ext uri="{FF2B5EF4-FFF2-40B4-BE49-F238E27FC236}">
              <a16:creationId xmlns:a16="http://schemas.microsoft.com/office/drawing/2014/main" id="{CB965CF6-D082-4ADC-95F7-98CE05A6506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88" name="Rectangle 702">
          <a:extLst>
            <a:ext uri="{FF2B5EF4-FFF2-40B4-BE49-F238E27FC236}">
              <a16:creationId xmlns:a16="http://schemas.microsoft.com/office/drawing/2014/main" id="{A9C73876-6101-4537-9C8A-F871628BA28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89" name="Rectangle 702">
          <a:extLst>
            <a:ext uri="{FF2B5EF4-FFF2-40B4-BE49-F238E27FC236}">
              <a16:creationId xmlns:a16="http://schemas.microsoft.com/office/drawing/2014/main" id="{A45E8C5E-801A-4C37-8A83-E3443963E12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90" name="Rectangle 702">
          <a:extLst>
            <a:ext uri="{FF2B5EF4-FFF2-40B4-BE49-F238E27FC236}">
              <a16:creationId xmlns:a16="http://schemas.microsoft.com/office/drawing/2014/main" id="{F3582BE1-4952-4085-9AED-06702E0D842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91" name="Rectangle 702">
          <a:extLst>
            <a:ext uri="{FF2B5EF4-FFF2-40B4-BE49-F238E27FC236}">
              <a16:creationId xmlns:a16="http://schemas.microsoft.com/office/drawing/2014/main" id="{E4596935-F00F-482B-A5C3-AED0046653D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92" name="Rectangle 702">
          <a:extLst>
            <a:ext uri="{FF2B5EF4-FFF2-40B4-BE49-F238E27FC236}">
              <a16:creationId xmlns:a16="http://schemas.microsoft.com/office/drawing/2014/main" id="{F4241373-E760-436C-A299-D4E29B642C9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93" name="Rectangle 702">
          <a:extLst>
            <a:ext uri="{FF2B5EF4-FFF2-40B4-BE49-F238E27FC236}">
              <a16:creationId xmlns:a16="http://schemas.microsoft.com/office/drawing/2014/main" id="{8B8B1D66-73D3-47BC-A41D-E5A49E698DB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94" name="Rectangle 702">
          <a:extLst>
            <a:ext uri="{FF2B5EF4-FFF2-40B4-BE49-F238E27FC236}">
              <a16:creationId xmlns:a16="http://schemas.microsoft.com/office/drawing/2014/main" id="{F8E65831-3276-484C-8CC3-40811CE882C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95" name="Rectangle 702">
          <a:extLst>
            <a:ext uri="{FF2B5EF4-FFF2-40B4-BE49-F238E27FC236}">
              <a16:creationId xmlns:a16="http://schemas.microsoft.com/office/drawing/2014/main" id="{87505E19-7C39-4D82-AF30-F73F49B23F1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96" name="Rectangle 702">
          <a:extLst>
            <a:ext uri="{FF2B5EF4-FFF2-40B4-BE49-F238E27FC236}">
              <a16:creationId xmlns:a16="http://schemas.microsoft.com/office/drawing/2014/main" id="{EB7BF842-026D-401A-A922-D5F112F9D65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97" name="Rectangle 702">
          <a:extLst>
            <a:ext uri="{FF2B5EF4-FFF2-40B4-BE49-F238E27FC236}">
              <a16:creationId xmlns:a16="http://schemas.microsoft.com/office/drawing/2014/main" id="{F73E60EF-5035-4D4C-875F-4D4FA2888A8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98" name="Rectangle 702">
          <a:extLst>
            <a:ext uri="{FF2B5EF4-FFF2-40B4-BE49-F238E27FC236}">
              <a16:creationId xmlns:a16="http://schemas.microsoft.com/office/drawing/2014/main" id="{CB8DA8E5-526B-489A-AC53-8C546A258E1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599" name="Rectangle 702">
          <a:extLst>
            <a:ext uri="{FF2B5EF4-FFF2-40B4-BE49-F238E27FC236}">
              <a16:creationId xmlns:a16="http://schemas.microsoft.com/office/drawing/2014/main" id="{046AEE21-E0F6-45B8-B375-D00815A094A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00" name="Rectangle 702">
          <a:extLst>
            <a:ext uri="{FF2B5EF4-FFF2-40B4-BE49-F238E27FC236}">
              <a16:creationId xmlns:a16="http://schemas.microsoft.com/office/drawing/2014/main" id="{9940CE35-CB0E-4E65-8FFC-8276926C268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01" name="Rectangle 702">
          <a:extLst>
            <a:ext uri="{FF2B5EF4-FFF2-40B4-BE49-F238E27FC236}">
              <a16:creationId xmlns:a16="http://schemas.microsoft.com/office/drawing/2014/main" id="{4C9CC9BE-82BA-44BF-BF0A-D565E1B019D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02" name="Rectangle 702">
          <a:extLst>
            <a:ext uri="{FF2B5EF4-FFF2-40B4-BE49-F238E27FC236}">
              <a16:creationId xmlns:a16="http://schemas.microsoft.com/office/drawing/2014/main" id="{56E8C19A-878D-4CE4-9D6B-8BBEC2F3DE2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03" name="Rectangle 702">
          <a:extLst>
            <a:ext uri="{FF2B5EF4-FFF2-40B4-BE49-F238E27FC236}">
              <a16:creationId xmlns:a16="http://schemas.microsoft.com/office/drawing/2014/main" id="{62DBBAAC-318A-45C8-AC55-9CF0D88006C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04" name="Rectangle 702">
          <a:extLst>
            <a:ext uri="{FF2B5EF4-FFF2-40B4-BE49-F238E27FC236}">
              <a16:creationId xmlns:a16="http://schemas.microsoft.com/office/drawing/2014/main" id="{385EE2AF-3C0C-472C-8BEF-2E9D052295B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05" name="Rectangle 702">
          <a:extLst>
            <a:ext uri="{FF2B5EF4-FFF2-40B4-BE49-F238E27FC236}">
              <a16:creationId xmlns:a16="http://schemas.microsoft.com/office/drawing/2014/main" id="{1DDCA1D7-3721-4017-B54B-29035943EA4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06" name="Rectangle 702">
          <a:extLst>
            <a:ext uri="{FF2B5EF4-FFF2-40B4-BE49-F238E27FC236}">
              <a16:creationId xmlns:a16="http://schemas.microsoft.com/office/drawing/2014/main" id="{614758B2-AD27-4597-A73C-28B4B81E6B4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07" name="Rectangle 702">
          <a:extLst>
            <a:ext uri="{FF2B5EF4-FFF2-40B4-BE49-F238E27FC236}">
              <a16:creationId xmlns:a16="http://schemas.microsoft.com/office/drawing/2014/main" id="{821803A9-CAF9-490E-BA66-3A6F13D9E6C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08" name="Rectangle 702">
          <a:extLst>
            <a:ext uri="{FF2B5EF4-FFF2-40B4-BE49-F238E27FC236}">
              <a16:creationId xmlns:a16="http://schemas.microsoft.com/office/drawing/2014/main" id="{805D4718-E7EF-4530-9989-BDFDEC398CF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09" name="Rectangle 702">
          <a:extLst>
            <a:ext uri="{FF2B5EF4-FFF2-40B4-BE49-F238E27FC236}">
              <a16:creationId xmlns:a16="http://schemas.microsoft.com/office/drawing/2014/main" id="{3D5CB94A-B822-4F6B-A17F-0B7DD543865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10" name="Rectangle 702">
          <a:extLst>
            <a:ext uri="{FF2B5EF4-FFF2-40B4-BE49-F238E27FC236}">
              <a16:creationId xmlns:a16="http://schemas.microsoft.com/office/drawing/2014/main" id="{5E0B3476-EA4C-44D1-A693-75530FB91B7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11" name="Rectangle 702">
          <a:extLst>
            <a:ext uri="{FF2B5EF4-FFF2-40B4-BE49-F238E27FC236}">
              <a16:creationId xmlns:a16="http://schemas.microsoft.com/office/drawing/2014/main" id="{A7EE8F5C-0A15-47D2-8279-D12417B5DF1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12" name="Rectangle 702">
          <a:extLst>
            <a:ext uri="{FF2B5EF4-FFF2-40B4-BE49-F238E27FC236}">
              <a16:creationId xmlns:a16="http://schemas.microsoft.com/office/drawing/2014/main" id="{131FCAFF-A861-4188-B503-4C6A91C7BF1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13" name="Rectangle 702">
          <a:extLst>
            <a:ext uri="{FF2B5EF4-FFF2-40B4-BE49-F238E27FC236}">
              <a16:creationId xmlns:a16="http://schemas.microsoft.com/office/drawing/2014/main" id="{E8AFFBB8-F19C-4550-ABD6-64444A7B2EF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14" name="Rectangle 702">
          <a:extLst>
            <a:ext uri="{FF2B5EF4-FFF2-40B4-BE49-F238E27FC236}">
              <a16:creationId xmlns:a16="http://schemas.microsoft.com/office/drawing/2014/main" id="{A78158AB-91F7-4947-BA1C-675FF4ABE03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15" name="Rectangle 702">
          <a:extLst>
            <a:ext uri="{FF2B5EF4-FFF2-40B4-BE49-F238E27FC236}">
              <a16:creationId xmlns:a16="http://schemas.microsoft.com/office/drawing/2014/main" id="{7B6A9C93-72A7-4938-806B-2CD83986778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16" name="Rectangle 702">
          <a:extLst>
            <a:ext uri="{FF2B5EF4-FFF2-40B4-BE49-F238E27FC236}">
              <a16:creationId xmlns:a16="http://schemas.microsoft.com/office/drawing/2014/main" id="{8624FD2E-87D7-43A3-8285-4DD1589AC21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17" name="Rectangle 702">
          <a:extLst>
            <a:ext uri="{FF2B5EF4-FFF2-40B4-BE49-F238E27FC236}">
              <a16:creationId xmlns:a16="http://schemas.microsoft.com/office/drawing/2014/main" id="{08A7E33C-2DB5-4CBE-BCB0-367615CEDA1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18" name="Rectangle 702">
          <a:extLst>
            <a:ext uri="{FF2B5EF4-FFF2-40B4-BE49-F238E27FC236}">
              <a16:creationId xmlns:a16="http://schemas.microsoft.com/office/drawing/2014/main" id="{D203854B-D863-4E73-B6CF-C9E780B082C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19" name="Rectangle 702">
          <a:extLst>
            <a:ext uri="{FF2B5EF4-FFF2-40B4-BE49-F238E27FC236}">
              <a16:creationId xmlns:a16="http://schemas.microsoft.com/office/drawing/2014/main" id="{D78BEBA2-D981-451F-AFED-A091341942D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20" name="Rectangle 702">
          <a:extLst>
            <a:ext uri="{FF2B5EF4-FFF2-40B4-BE49-F238E27FC236}">
              <a16:creationId xmlns:a16="http://schemas.microsoft.com/office/drawing/2014/main" id="{F0EDFDAD-F148-47FF-95E5-42006B2AA03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21" name="Rectangle 702">
          <a:extLst>
            <a:ext uri="{FF2B5EF4-FFF2-40B4-BE49-F238E27FC236}">
              <a16:creationId xmlns:a16="http://schemas.microsoft.com/office/drawing/2014/main" id="{DAB92790-4990-4C2C-8743-61251AC9D92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22" name="Rectangle 702">
          <a:extLst>
            <a:ext uri="{FF2B5EF4-FFF2-40B4-BE49-F238E27FC236}">
              <a16:creationId xmlns:a16="http://schemas.microsoft.com/office/drawing/2014/main" id="{3719844E-A805-4F9A-87E3-DFC2FBB9353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23" name="Rectangle 702">
          <a:extLst>
            <a:ext uri="{FF2B5EF4-FFF2-40B4-BE49-F238E27FC236}">
              <a16:creationId xmlns:a16="http://schemas.microsoft.com/office/drawing/2014/main" id="{3E82BB7D-4DA1-4ED3-8E3E-67F9CF551EC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24" name="Rectangle 702">
          <a:extLst>
            <a:ext uri="{FF2B5EF4-FFF2-40B4-BE49-F238E27FC236}">
              <a16:creationId xmlns:a16="http://schemas.microsoft.com/office/drawing/2014/main" id="{889411FB-7B1C-4852-87C0-E3C238A0512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25" name="Rectangle 702">
          <a:extLst>
            <a:ext uri="{FF2B5EF4-FFF2-40B4-BE49-F238E27FC236}">
              <a16:creationId xmlns:a16="http://schemas.microsoft.com/office/drawing/2014/main" id="{E9A99741-A4CD-4CE8-A05D-C7022322BE5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26" name="Rectangle 702">
          <a:extLst>
            <a:ext uri="{FF2B5EF4-FFF2-40B4-BE49-F238E27FC236}">
              <a16:creationId xmlns:a16="http://schemas.microsoft.com/office/drawing/2014/main" id="{B67E5049-6165-42C4-BDB0-028E87884A2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27" name="Rectangle 702">
          <a:extLst>
            <a:ext uri="{FF2B5EF4-FFF2-40B4-BE49-F238E27FC236}">
              <a16:creationId xmlns:a16="http://schemas.microsoft.com/office/drawing/2014/main" id="{E4DAE1F5-6861-4639-AA7C-AD9C4E1B119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28" name="Rectangle 702">
          <a:extLst>
            <a:ext uri="{FF2B5EF4-FFF2-40B4-BE49-F238E27FC236}">
              <a16:creationId xmlns:a16="http://schemas.microsoft.com/office/drawing/2014/main" id="{3C9D21ED-F567-4F56-B2DB-80B4F7F99CE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29" name="Rectangle 702">
          <a:extLst>
            <a:ext uri="{FF2B5EF4-FFF2-40B4-BE49-F238E27FC236}">
              <a16:creationId xmlns:a16="http://schemas.microsoft.com/office/drawing/2014/main" id="{7E184B75-29EC-4C18-B45A-502FEA90A1C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30" name="Rectangle 702">
          <a:extLst>
            <a:ext uri="{FF2B5EF4-FFF2-40B4-BE49-F238E27FC236}">
              <a16:creationId xmlns:a16="http://schemas.microsoft.com/office/drawing/2014/main" id="{31D95F4D-0DB2-481E-B1F0-53FFDEBDBC1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31" name="Rectangle 702">
          <a:extLst>
            <a:ext uri="{FF2B5EF4-FFF2-40B4-BE49-F238E27FC236}">
              <a16:creationId xmlns:a16="http://schemas.microsoft.com/office/drawing/2014/main" id="{7D9798F5-E65F-402D-8C99-4F17F47A15D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32" name="Rectangle 702">
          <a:extLst>
            <a:ext uri="{FF2B5EF4-FFF2-40B4-BE49-F238E27FC236}">
              <a16:creationId xmlns:a16="http://schemas.microsoft.com/office/drawing/2014/main" id="{7CEDB0E1-D611-42FD-A666-07B35BAE345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33" name="Rectangle 702">
          <a:extLst>
            <a:ext uri="{FF2B5EF4-FFF2-40B4-BE49-F238E27FC236}">
              <a16:creationId xmlns:a16="http://schemas.microsoft.com/office/drawing/2014/main" id="{FBEC0379-7CFA-4274-B1F9-2483D6490D6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34" name="Rectangle 702">
          <a:extLst>
            <a:ext uri="{FF2B5EF4-FFF2-40B4-BE49-F238E27FC236}">
              <a16:creationId xmlns:a16="http://schemas.microsoft.com/office/drawing/2014/main" id="{1D231DF5-4524-4DA5-9171-8BC1197DF16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35" name="Rectangle 702">
          <a:extLst>
            <a:ext uri="{FF2B5EF4-FFF2-40B4-BE49-F238E27FC236}">
              <a16:creationId xmlns:a16="http://schemas.microsoft.com/office/drawing/2014/main" id="{12E4045B-3E89-4C3A-980C-50797C70C18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36" name="Rectangle 702">
          <a:extLst>
            <a:ext uri="{FF2B5EF4-FFF2-40B4-BE49-F238E27FC236}">
              <a16:creationId xmlns:a16="http://schemas.microsoft.com/office/drawing/2014/main" id="{466FB35D-CC58-472B-8591-B35F47598E0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37" name="Rectangle 702">
          <a:extLst>
            <a:ext uri="{FF2B5EF4-FFF2-40B4-BE49-F238E27FC236}">
              <a16:creationId xmlns:a16="http://schemas.microsoft.com/office/drawing/2014/main" id="{93ADA820-EEFD-4E32-A8D6-1FCD9A5A2EA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38" name="Rectangle 702">
          <a:extLst>
            <a:ext uri="{FF2B5EF4-FFF2-40B4-BE49-F238E27FC236}">
              <a16:creationId xmlns:a16="http://schemas.microsoft.com/office/drawing/2014/main" id="{578FEE3D-7B79-49E2-9727-4D435E683E2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39" name="Rectangle 702">
          <a:extLst>
            <a:ext uri="{FF2B5EF4-FFF2-40B4-BE49-F238E27FC236}">
              <a16:creationId xmlns:a16="http://schemas.microsoft.com/office/drawing/2014/main" id="{2FA343AD-97A7-4372-B302-063B29E2EF7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40" name="Rectangle 702">
          <a:extLst>
            <a:ext uri="{FF2B5EF4-FFF2-40B4-BE49-F238E27FC236}">
              <a16:creationId xmlns:a16="http://schemas.microsoft.com/office/drawing/2014/main" id="{D83303B7-761E-4446-80CB-45924C47334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41" name="Rectangle 702">
          <a:extLst>
            <a:ext uri="{FF2B5EF4-FFF2-40B4-BE49-F238E27FC236}">
              <a16:creationId xmlns:a16="http://schemas.microsoft.com/office/drawing/2014/main" id="{0D00F918-A4E2-4034-8355-00570478840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42" name="Rectangle 702">
          <a:extLst>
            <a:ext uri="{FF2B5EF4-FFF2-40B4-BE49-F238E27FC236}">
              <a16:creationId xmlns:a16="http://schemas.microsoft.com/office/drawing/2014/main" id="{4D87518E-C4C5-4B81-B2FC-95044BC3D7E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43" name="Rectangle 702">
          <a:extLst>
            <a:ext uri="{FF2B5EF4-FFF2-40B4-BE49-F238E27FC236}">
              <a16:creationId xmlns:a16="http://schemas.microsoft.com/office/drawing/2014/main" id="{A5301A7B-63B4-4EFF-9DB0-9826CE90E3D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44" name="Rectangle 702">
          <a:extLst>
            <a:ext uri="{FF2B5EF4-FFF2-40B4-BE49-F238E27FC236}">
              <a16:creationId xmlns:a16="http://schemas.microsoft.com/office/drawing/2014/main" id="{16A3FE5F-41BE-4959-AA86-FF66469A718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45" name="Rectangle 702">
          <a:extLst>
            <a:ext uri="{FF2B5EF4-FFF2-40B4-BE49-F238E27FC236}">
              <a16:creationId xmlns:a16="http://schemas.microsoft.com/office/drawing/2014/main" id="{1428EFFB-8476-43DB-8F8B-76BA68AE5C4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46" name="Rectangle 702">
          <a:extLst>
            <a:ext uri="{FF2B5EF4-FFF2-40B4-BE49-F238E27FC236}">
              <a16:creationId xmlns:a16="http://schemas.microsoft.com/office/drawing/2014/main" id="{67A4FBCD-32A6-4748-860C-72FF15CD9E9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47" name="Rectangle 702">
          <a:extLst>
            <a:ext uri="{FF2B5EF4-FFF2-40B4-BE49-F238E27FC236}">
              <a16:creationId xmlns:a16="http://schemas.microsoft.com/office/drawing/2014/main" id="{F18EAC1A-4C80-4555-A612-20847796CA0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48" name="Rectangle 702">
          <a:extLst>
            <a:ext uri="{FF2B5EF4-FFF2-40B4-BE49-F238E27FC236}">
              <a16:creationId xmlns:a16="http://schemas.microsoft.com/office/drawing/2014/main" id="{A8755911-85D3-4C2C-8DC7-CDEA6B5983B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49" name="Rectangle 702">
          <a:extLst>
            <a:ext uri="{FF2B5EF4-FFF2-40B4-BE49-F238E27FC236}">
              <a16:creationId xmlns:a16="http://schemas.microsoft.com/office/drawing/2014/main" id="{74A8F4DE-29C9-4A22-A8E4-65456192530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50" name="Rectangle 702">
          <a:extLst>
            <a:ext uri="{FF2B5EF4-FFF2-40B4-BE49-F238E27FC236}">
              <a16:creationId xmlns:a16="http://schemas.microsoft.com/office/drawing/2014/main" id="{3DDF73B1-FC60-4726-8303-61A67EE2999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51" name="Rectangle 702">
          <a:extLst>
            <a:ext uri="{FF2B5EF4-FFF2-40B4-BE49-F238E27FC236}">
              <a16:creationId xmlns:a16="http://schemas.microsoft.com/office/drawing/2014/main" id="{21E38D9E-CC15-4EC9-A60E-14D82562AB1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52" name="Rectangle 702">
          <a:extLst>
            <a:ext uri="{FF2B5EF4-FFF2-40B4-BE49-F238E27FC236}">
              <a16:creationId xmlns:a16="http://schemas.microsoft.com/office/drawing/2014/main" id="{DAE3C394-E472-459F-A1E6-4157594E05D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53" name="Rectangle 702">
          <a:extLst>
            <a:ext uri="{FF2B5EF4-FFF2-40B4-BE49-F238E27FC236}">
              <a16:creationId xmlns:a16="http://schemas.microsoft.com/office/drawing/2014/main" id="{A9614011-60BC-48FF-8299-71EFE038302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54" name="Rectangle 702">
          <a:extLst>
            <a:ext uri="{FF2B5EF4-FFF2-40B4-BE49-F238E27FC236}">
              <a16:creationId xmlns:a16="http://schemas.microsoft.com/office/drawing/2014/main" id="{5BA0D3EF-8415-4E19-8F22-F1454FC03C2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55" name="Rectangle 702">
          <a:extLst>
            <a:ext uri="{FF2B5EF4-FFF2-40B4-BE49-F238E27FC236}">
              <a16:creationId xmlns:a16="http://schemas.microsoft.com/office/drawing/2014/main" id="{705156C1-F56D-4BBB-B5B1-8996AB82276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56" name="Rectangle 702">
          <a:extLst>
            <a:ext uri="{FF2B5EF4-FFF2-40B4-BE49-F238E27FC236}">
              <a16:creationId xmlns:a16="http://schemas.microsoft.com/office/drawing/2014/main" id="{DFFF5614-EDB0-4C52-A9C2-746A8150A04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57" name="Rectangle 702">
          <a:extLst>
            <a:ext uri="{FF2B5EF4-FFF2-40B4-BE49-F238E27FC236}">
              <a16:creationId xmlns:a16="http://schemas.microsoft.com/office/drawing/2014/main" id="{16871F9D-735C-4B71-98A5-1B34A6009AC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58" name="Rectangle 702">
          <a:extLst>
            <a:ext uri="{FF2B5EF4-FFF2-40B4-BE49-F238E27FC236}">
              <a16:creationId xmlns:a16="http://schemas.microsoft.com/office/drawing/2014/main" id="{BAC349A4-EAAD-489A-9EB1-9DB8E7BE13C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59" name="Rectangle 702">
          <a:extLst>
            <a:ext uri="{FF2B5EF4-FFF2-40B4-BE49-F238E27FC236}">
              <a16:creationId xmlns:a16="http://schemas.microsoft.com/office/drawing/2014/main" id="{81E4E242-D34A-4EAD-9DAD-EADFCF78409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60" name="Rectangle 702">
          <a:extLst>
            <a:ext uri="{FF2B5EF4-FFF2-40B4-BE49-F238E27FC236}">
              <a16:creationId xmlns:a16="http://schemas.microsoft.com/office/drawing/2014/main" id="{20B11A1B-DB13-4A58-8C62-98BDF672997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61" name="Rectangle 702">
          <a:extLst>
            <a:ext uri="{FF2B5EF4-FFF2-40B4-BE49-F238E27FC236}">
              <a16:creationId xmlns:a16="http://schemas.microsoft.com/office/drawing/2014/main" id="{E0D57F1B-9FDD-4BBD-BCE2-2C7B89D0534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62" name="Rectangle 702">
          <a:extLst>
            <a:ext uri="{FF2B5EF4-FFF2-40B4-BE49-F238E27FC236}">
              <a16:creationId xmlns:a16="http://schemas.microsoft.com/office/drawing/2014/main" id="{6ECB7FCD-1B0C-4F16-9B61-ABCA5B9E00C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63" name="Rectangle 702">
          <a:extLst>
            <a:ext uri="{FF2B5EF4-FFF2-40B4-BE49-F238E27FC236}">
              <a16:creationId xmlns:a16="http://schemas.microsoft.com/office/drawing/2014/main" id="{B7FEF3BE-0B3F-4CB4-901E-B872CB2DA8D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64" name="Rectangle 702">
          <a:extLst>
            <a:ext uri="{FF2B5EF4-FFF2-40B4-BE49-F238E27FC236}">
              <a16:creationId xmlns:a16="http://schemas.microsoft.com/office/drawing/2014/main" id="{24AD5F8E-DB2C-464F-A5D9-9CAEF2C5FD8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65" name="Rectangle 702">
          <a:extLst>
            <a:ext uri="{FF2B5EF4-FFF2-40B4-BE49-F238E27FC236}">
              <a16:creationId xmlns:a16="http://schemas.microsoft.com/office/drawing/2014/main" id="{99F12429-BD42-4282-B1A3-6C7C38892FC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66" name="Rectangle 702">
          <a:extLst>
            <a:ext uri="{FF2B5EF4-FFF2-40B4-BE49-F238E27FC236}">
              <a16:creationId xmlns:a16="http://schemas.microsoft.com/office/drawing/2014/main" id="{56BD609D-F4FB-4E8C-853F-FF2CA42D8CA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67" name="Rectangle 702">
          <a:extLst>
            <a:ext uri="{FF2B5EF4-FFF2-40B4-BE49-F238E27FC236}">
              <a16:creationId xmlns:a16="http://schemas.microsoft.com/office/drawing/2014/main" id="{492A7246-BACC-475E-B328-2D7D7D50180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68" name="Rectangle 702">
          <a:extLst>
            <a:ext uri="{FF2B5EF4-FFF2-40B4-BE49-F238E27FC236}">
              <a16:creationId xmlns:a16="http://schemas.microsoft.com/office/drawing/2014/main" id="{CB6D4584-ED15-44FF-BEF6-D674727B4EA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69" name="Rectangle 702">
          <a:extLst>
            <a:ext uri="{FF2B5EF4-FFF2-40B4-BE49-F238E27FC236}">
              <a16:creationId xmlns:a16="http://schemas.microsoft.com/office/drawing/2014/main" id="{5EBC37D3-DE63-40C5-9897-70AA7F16F8C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70" name="Rectangle 702">
          <a:extLst>
            <a:ext uri="{FF2B5EF4-FFF2-40B4-BE49-F238E27FC236}">
              <a16:creationId xmlns:a16="http://schemas.microsoft.com/office/drawing/2014/main" id="{A64FA31C-D310-4D3A-B5D4-87C3BF71E07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71" name="Rectangle 702">
          <a:extLst>
            <a:ext uri="{FF2B5EF4-FFF2-40B4-BE49-F238E27FC236}">
              <a16:creationId xmlns:a16="http://schemas.microsoft.com/office/drawing/2014/main" id="{56FB4ED2-2803-459C-9582-A3AF9F32A6B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72" name="Rectangle 702">
          <a:extLst>
            <a:ext uri="{FF2B5EF4-FFF2-40B4-BE49-F238E27FC236}">
              <a16:creationId xmlns:a16="http://schemas.microsoft.com/office/drawing/2014/main" id="{375D6B2B-E08F-4632-AF6A-1FC2F681F46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73" name="Rectangle 702">
          <a:extLst>
            <a:ext uri="{FF2B5EF4-FFF2-40B4-BE49-F238E27FC236}">
              <a16:creationId xmlns:a16="http://schemas.microsoft.com/office/drawing/2014/main" id="{1DFCBF7B-EBF1-468D-8003-7C4C1949897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74" name="Rectangle 702">
          <a:extLst>
            <a:ext uri="{FF2B5EF4-FFF2-40B4-BE49-F238E27FC236}">
              <a16:creationId xmlns:a16="http://schemas.microsoft.com/office/drawing/2014/main" id="{47B03C12-EDE6-4180-BDBE-E6E2C3989DD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75" name="Rectangle 702">
          <a:extLst>
            <a:ext uri="{FF2B5EF4-FFF2-40B4-BE49-F238E27FC236}">
              <a16:creationId xmlns:a16="http://schemas.microsoft.com/office/drawing/2014/main" id="{5839352A-6D34-40C9-998C-3E6A8669E04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76" name="Rectangle 702">
          <a:extLst>
            <a:ext uri="{FF2B5EF4-FFF2-40B4-BE49-F238E27FC236}">
              <a16:creationId xmlns:a16="http://schemas.microsoft.com/office/drawing/2014/main" id="{93186E1C-4A9F-4A4B-ACE7-F739A7ACDF8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77" name="Rectangle 702">
          <a:extLst>
            <a:ext uri="{FF2B5EF4-FFF2-40B4-BE49-F238E27FC236}">
              <a16:creationId xmlns:a16="http://schemas.microsoft.com/office/drawing/2014/main" id="{1D553930-1439-4B1C-BCB3-259D4411B46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78" name="Rectangle 702">
          <a:extLst>
            <a:ext uri="{FF2B5EF4-FFF2-40B4-BE49-F238E27FC236}">
              <a16:creationId xmlns:a16="http://schemas.microsoft.com/office/drawing/2014/main" id="{BD41C38C-E0FA-4A4E-972E-7C4C8BF92C8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79" name="Rectangle 702">
          <a:extLst>
            <a:ext uri="{FF2B5EF4-FFF2-40B4-BE49-F238E27FC236}">
              <a16:creationId xmlns:a16="http://schemas.microsoft.com/office/drawing/2014/main" id="{C63125CC-3EE3-4112-9F5F-8B70D79D914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80" name="Rectangle 702">
          <a:extLst>
            <a:ext uri="{FF2B5EF4-FFF2-40B4-BE49-F238E27FC236}">
              <a16:creationId xmlns:a16="http://schemas.microsoft.com/office/drawing/2014/main" id="{8C06369D-9B76-4368-996B-8BE71E0D91F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81" name="Rectangle 702">
          <a:extLst>
            <a:ext uri="{FF2B5EF4-FFF2-40B4-BE49-F238E27FC236}">
              <a16:creationId xmlns:a16="http://schemas.microsoft.com/office/drawing/2014/main" id="{D4F9C55E-750E-49EA-A6EA-88A09A6EF25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82" name="Rectangle 702">
          <a:extLst>
            <a:ext uri="{FF2B5EF4-FFF2-40B4-BE49-F238E27FC236}">
              <a16:creationId xmlns:a16="http://schemas.microsoft.com/office/drawing/2014/main" id="{B470F3F0-24CF-42E4-B3CE-0BBED00C930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83" name="Rectangle 702">
          <a:extLst>
            <a:ext uri="{FF2B5EF4-FFF2-40B4-BE49-F238E27FC236}">
              <a16:creationId xmlns:a16="http://schemas.microsoft.com/office/drawing/2014/main" id="{256E325F-F28C-4EDC-A1D2-68B45B72935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84" name="Rectangle 702">
          <a:extLst>
            <a:ext uri="{FF2B5EF4-FFF2-40B4-BE49-F238E27FC236}">
              <a16:creationId xmlns:a16="http://schemas.microsoft.com/office/drawing/2014/main" id="{E2BD013C-D549-4D83-B5DA-FA98D2398B6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85" name="Rectangle 702">
          <a:extLst>
            <a:ext uri="{FF2B5EF4-FFF2-40B4-BE49-F238E27FC236}">
              <a16:creationId xmlns:a16="http://schemas.microsoft.com/office/drawing/2014/main" id="{6D722429-B925-4667-98A5-FC4596EFDE6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86" name="Rectangle 702">
          <a:extLst>
            <a:ext uri="{FF2B5EF4-FFF2-40B4-BE49-F238E27FC236}">
              <a16:creationId xmlns:a16="http://schemas.microsoft.com/office/drawing/2014/main" id="{206FF6C0-2151-42D6-9B08-8FA3CF27535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87" name="Rectangle 702">
          <a:extLst>
            <a:ext uri="{FF2B5EF4-FFF2-40B4-BE49-F238E27FC236}">
              <a16:creationId xmlns:a16="http://schemas.microsoft.com/office/drawing/2014/main" id="{BDF550B4-2761-4B2B-957D-212175B56AF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88" name="Rectangle 702">
          <a:extLst>
            <a:ext uri="{FF2B5EF4-FFF2-40B4-BE49-F238E27FC236}">
              <a16:creationId xmlns:a16="http://schemas.microsoft.com/office/drawing/2014/main" id="{30293AD8-C5CC-4263-9988-3AE1729F819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89" name="Rectangle 702">
          <a:extLst>
            <a:ext uri="{FF2B5EF4-FFF2-40B4-BE49-F238E27FC236}">
              <a16:creationId xmlns:a16="http://schemas.microsoft.com/office/drawing/2014/main" id="{AD061F33-71D8-4173-9A67-9D9900ECE68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90" name="Rectangle 702">
          <a:extLst>
            <a:ext uri="{FF2B5EF4-FFF2-40B4-BE49-F238E27FC236}">
              <a16:creationId xmlns:a16="http://schemas.microsoft.com/office/drawing/2014/main" id="{153E6524-E555-4657-ACDF-FC5B409460C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91" name="Rectangle 702">
          <a:extLst>
            <a:ext uri="{FF2B5EF4-FFF2-40B4-BE49-F238E27FC236}">
              <a16:creationId xmlns:a16="http://schemas.microsoft.com/office/drawing/2014/main" id="{D4CAAD19-F2AD-4C2C-ACB7-DC821E391CA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92" name="Rectangle 702">
          <a:extLst>
            <a:ext uri="{FF2B5EF4-FFF2-40B4-BE49-F238E27FC236}">
              <a16:creationId xmlns:a16="http://schemas.microsoft.com/office/drawing/2014/main" id="{C0993859-2AB6-442F-90FE-418CADDA2A8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93" name="Rectangle 702">
          <a:extLst>
            <a:ext uri="{FF2B5EF4-FFF2-40B4-BE49-F238E27FC236}">
              <a16:creationId xmlns:a16="http://schemas.microsoft.com/office/drawing/2014/main" id="{73EF0815-8F02-46C7-AF3E-C20417932F4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94" name="Rectangle 702">
          <a:extLst>
            <a:ext uri="{FF2B5EF4-FFF2-40B4-BE49-F238E27FC236}">
              <a16:creationId xmlns:a16="http://schemas.microsoft.com/office/drawing/2014/main" id="{BBD13DDF-A764-47A0-B8BC-6E2EE6D775C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95" name="Rectangle 702">
          <a:extLst>
            <a:ext uri="{FF2B5EF4-FFF2-40B4-BE49-F238E27FC236}">
              <a16:creationId xmlns:a16="http://schemas.microsoft.com/office/drawing/2014/main" id="{8B86F0E8-A300-456E-B91B-8BBC6A3DC16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96" name="Rectangle 702">
          <a:extLst>
            <a:ext uri="{FF2B5EF4-FFF2-40B4-BE49-F238E27FC236}">
              <a16:creationId xmlns:a16="http://schemas.microsoft.com/office/drawing/2014/main" id="{51E98670-DE89-4E7F-8BB7-B0792994F88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97" name="Rectangle 702">
          <a:extLst>
            <a:ext uri="{FF2B5EF4-FFF2-40B4-BE49-F238E27FC236}">
              <a16:creationId xmlns:a16="http://schemas.microsoft.com/office/drawing/2014/main" id="{F1E5689A-D352-494D-B335-691A34FCF56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98" name="Rectangle 702">
          <a:extLst>
            <a:ext uri="{FF2B5EF4-FFF2-40B4-BE49-F238E27FC236}">
              <a16:creationId xmlns:a16="http://schemas.microsoft.com/office/drawing/2014/main" id="{B4AB2277-48DB-4B98-A341-1C634AC068F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699" name="Rectangle 702">
          <a:extLst>
            <a:ext uri="{FF2B5EF4-FFF2-40B4-BE49-F238E27FC236}">
              <a16:creationId xmlns:a16="http://schemas.microsoft.com/office/drawing/2014/main" id="{48A8EA96-E64C-41B6-8A31-AB4377D9539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00" name="Rectangle 702">
          <a:extLst>
            <a:ext uri="{FF2B5EF4-FFF2-40B4-BE49-F238E27FC236}">
              <a16:creationId xmlns:a16="http://schemas.microsoft.com/office/drawing/2014/main" id="{7ED66720-188B-4510-9017-4788316251E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01" name="Rectangle 702">
          <a:extLst>
            <a:ext uri="{FF2B5EF4-FFF2-40B4-BE49-F238E27FC236}">
              <a16:creationId xmlns:a16="http://schemas.microsoft.com/office/drawing/2014/main" id="{75D21020-2630-4FE8-AFC1-EE8F2005516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02" name="Rectangle 702">
          <a:extLst>
            <a:ext uri="{FF2B5EF4-FFF2-40B4-BE49-F238E27FC236}">
              <a16:creationId xmlns:a16="http://schemas.microsoft.com/office/drawing/2014/main" id="{DA8D3070-7666-4DFF-ADF7-48C2AD9F300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03" name="Rectangle 702">
          <a:extLst>
            <a:ext uri="{FF2B5EF4-FFF2-40B4-BE49-F238E27FC236}">
              <a16:creationId xmlns:a16="http://schemas.microsoft.com/office/drawing/2014/main" id="{61BB8A37-0CB2-4D33-9CE3-9A6A35D4D4A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04" name="Rectangle 702">
          <a:extLst>
            <a:ext uri="{FF2B5EF4-FFF2-40B4-BE49-F238E27FC236}">
              <a16:creationId xmlns:a16="http://schemas.microsoft.com/office/drawing/2014/main" id="{EFDD0268-C244-45AB-91F0-88DE7DAB378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05" name="Rectangle 702">
          <a:extLst>
            <a:ext uri="{FF2B5EF4-FFF2-40B4-BE49-F238E27FC236}">
              <a16:creationId xmlns:a16="http://schemas.microsoft.com/office/drawing/2014/main" id="{243B989B-A3AE-4695-A2AD-CA1C2C336FE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06" name="Rectangle 702">
          <a:extLst>
            <a:ext uri="{FF2B5EF4-FFF2-40B4-BE49-F238E27FC236}">
              <a16:creationId xmlns:a16="http://schemas.microsoft.com/office/drawing/2014/main" id="{6BDBDC68-B2C0-4A8D-817C-036FB1299F0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07" name="Rectangle 702">
          <a:extLst>
            <a:ext uri="{FF2B5EF4-FFF2-40B4-BE49-F238E27FC236}">
              <a16:creationId xmlns:a16="http://schemas.microsoft.com/office/drawing/2014/main" id="{F9ADB7EC-D108-434A-88CA-BDBDA3ED18F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08" name="Rectangle 702">
          <a:extLst>
            <a:ext uri="{FF2B5EF4-FFF2-40B4-BE49-F238E27FC236}">
              <a16:creationId xmlns:a16="http://schemas.microsoft.com/office/drawing/2014/main" id="{2355FE28-816F-44CC-B317-C6FD0FF4041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09" name="Rectangle 702">
          <a:extLst>
            <a:ext uri="{FF2B5EF4-FFF2-40B4-BE49-F238E27FC236}">
              <a16:creationId xmlns:a16="http://schemas.microsoft.com/office/drawing/2014/main" id="{D7B198DC-E1DF-400D-B799-F16C489181A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10" name="Rectangle 702">
          <a:extLst>
            <a:ext uri="{FF2B5EF4-FFF2-40B4-BE49-F238E27FC236}">
              <a16:creationId xmlns:a16="http://schemas.microsoft.com/office/drawing/2014/main" id="{DAE53C0A-159D-4091-8482-00B06DA05F2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11" name="Rectangle 702">
          <a:extLst>
            <a:ext uri="{FF2B5EF4-FFF2-40B4-BE49-F238E27FC236}">
              <a16:creationId xmlns:a16="http://schemas.microsoft.com/office/drawing/2014/main" id="{72653DED-4C5E-43C9-BBAB-DCA2A1A7F74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12" name="Rectangle 702">
          <a:extLst>
            <a:ext uri="{FF2B5EF4-FFF2-40B4-BE49-F238E27FC236}">
              <a16:creationId xmlns:a16="http://schemas.microsoft.com/office/drawing/2014/main" id="{50D41F0B-C764-42DB-B5D7-7ED41CF127C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13" name="Rectangle 702">
          <a:extLst>
            <a:ext uri="{FF2B5EF4-FFF2-40B4-BE49-F238E27FC236}">
              <a16:creationId xmlns:a16="http://schemas.microsoft.com/office/drawing/2014/main" id="{0EE8590B-3C0E-441D-923F-F2AA62A87EC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14" name="Rectangle 702">
          <a:extLst>
            <a:ext uri="{FF2B5EF4-FFF2-40B4-BE49-F238E27FC236}">
              <a16:creationId xmlns:a16="http://schemas.microsoft.com/office/drawing/2014/main" id="{FFEAED2A-007D-49A5-BDE2-FFB0B93655F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15" name="Rectangle 702">
          <a:extLst>
            <a:ext uri="{FF2B5EF4-FFF2-40B4-BE49-F238E27FC236}">
              <a16:creationId xmlns:a16="http://schemas.microsoft.com/office/drawing/2014/main" id="{BF0A50B8-6888-4A81-9083-E219636631F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16" name="Rectangle 702">
          <a:extLst>
            <a:ext uri="{FF2B5EF4-FFF2-40B4-BE49-F238E27FC236}">
              <a16:creationId xmlns:a16="http://schemas.microsoft.com/office/drawing/2014/main" id="{3F60DDD9-FF9B-45B9-A94A-90D7CAB6F35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17" name="Rectangle 702">
          <a:extLst>
            <a:ext uri="{FF2B5EF4-FFF2-40B4-BE49-F238E27FC236}">
              <a16:creationId xmlns:a16="http://schemas.microsoft.com/office/drawing/2014/main" id="{4933F64F-D9BA-418B-9C08-7A0F24DB61A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18" name="Rectangle 702">
          <a:extLst>
            <a:ext uri="{FF2B5EF4-FFF2-40B4-BE49-F238E27FC236}">
              <a16:creationId xmlns:a16="http://schemas.microsoft.com/office/drawing/2014/main" id="{82DACCCC-263F-44C5-BA0A-E7876D8630C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19" name="Rectangle 702">
          <a:extLst>
            <a:ext uri="{FF2B5EF4-FFF2-40B4-BE49-F238E27FC236}">
              <a16:creationId xmlns:a16="http://schemas.microsoft.com/office/drawing/2014/main" id="{AE717BD1-15AC-4FB4-9891-D54557E25AC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20" name="Rectangle 702">
          <a:extLst>
            <a:ext uri="{FF2B5EF4-FFF2-40B4-BE49-F238E27FC236}">
              <a16:creationId xmlns:a16="http://schemas.microsoft.com/office/drawing/2014/main" id="{23EA5A12-5DE8-4502-A95A-C475E99F417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21" name="Rectangle 702">
          <a:extLst>
            <a:ext uri="{FF2B5EF4-FFF2-40B4-BE49-F238E27FC236}">
              <a16:creationId xmlns:a16="http://schemas.microsoft.com/office/drawing/2014/main" id="{552F9BE1-E575-4DDA-97C4-71D8E931BA3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22" name="Rectangle 702">
          <a:extLst>
            <a:ext uri="{FF2B5EF4-FFF2-40B4-BE49-F238E27FC236}">
              <a16:creationId xmlns:a16="http://schemas.microsoft.com/office/drawing/2014/main" id="{F5DC2D1B-6D17-480C-95DA-D31D38EF2AB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23" name="Rectangle 702">
          <a:extLst>
            <a:ext uri="{FF2B5EF4-FFF2-40B4-BE49-F238E27FC236}">
              <a16:creationId xmlns:a16="http://schemas.microsoft.com/office/drawing/2014/main" id="{9E99CC7D-6B79-48CE-870E-A0D2D717835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24" name="Rectangle 702">
          <a:extLst>
            <a:ext uri="{FF2B5EF4-FFF2-40B4-BE49-F238E27FC236}">
              <a16:creationId xmlns:a16="http://schemas.microsoft.com/office/drawing/2014/main" id="{758023CB-8E32-41B7-8986-085A51E780B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25" name="Rectangle 702">
          <a:extLst>
            <a:ext uri="{FF2B5EF4-FFF2-40B4-BE49-F238E27FC236}">
              <a16:creationId xmlns:a16="http://schemas.microsoft.com/office/drawing/2014/main" id="{F4392B6E-AA0E-4A4D-A320-2FD6D31A02E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26" name="Rectangle 702">
          <a:extLst>
            <a:ext uri="{FF2B5EF4-FFF2-40B4-BE49-F238E27FC236}">
              <a16:creationId xmlns:a16="http://schemas.microsoft.com/office/drawing/2014/main" id="{C10D5CE4-B8AD-47D0-90C8-821672E121F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27" name="Rectangle 702">
          <a:extLst>
            <a:ext uri="{FF2B5EF4-FFF2-40B4-BE49-F238E27FC236}">
              <a16:creationId xmlns:a16="http://schemas.microsoft.com/office/drawing/2014/main" id="{108CD878-CAC9-48ED-990C-E283B733A60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28" name="Rectangle 702">
          <a:extLst>
            <a:ext uri="{FF2B5EF4-FFF2-40B4-BE49-F238E27FC236}">
              <a16:creationId xmlns:a16="http://schemas.microsoft.com/office/drawing/2014/main" id="{738FCABC-BBFC-4844-A6E0-05CCCA18563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29" name="Rectangle 702">
          <a:extLst>
            <a:ext uri="{FF2B5EF4-FFF2-40B4-BE49-F238E27FC236}">
              <a16:creationId xmlns:a16="http://schemas.microsoft.com/office/drawing/2014/main" id="{83B17B02-AD10-4D5C-BCB4-4FD73C44927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30" name="Rectangle 702">
          <a:extLst>
            <a:ext uri="{FF2B5EF4-FFF2-40B4-BE49-F238E27FC236}">
              <a16:creationId xmlns:a16="http://schemas.microsoft.com/office/drawing/2014/main" id="{CE84A60F-6529-4D22-ABCB-1D2C6613ABD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31" name="Rectangle 702">
          <a:extLst>
            <a:ext uri="{FF2B5EF4-FFF2-40B4-BE49-F238E27FC236}">
              <a16:creationId xmlns:a16="http://schemas.microsoft.com/office/drawing/2014/main" id="{65875EAF-5B23-4F59-8289-A06085D4B39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32" name="Rectangle 702">
          <a:extLst>
            <a:ext uri="{FF2B5EF4-FFF2-40B4-BE49-F238E27FC236}">
              <a16:creationId xmlns:a16="http://schemas.microsoft.com/office/drawing/2014/main" id="{2F686305-CE8A-4160-9337-7D89AF9EF20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33" name="Rectangle 702">
          <a:extLst>
            <a:ext uri="{FF2B5EF4-FFF2-40B4-BE49-F238E27FC236}">
              <a16:creationId xmlns:a16="http://schemas.microsoft.com/office/drawing/2014/main" id="{EB5F2A32-63FA-4D4F-80A9-E989FE83180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34" name="Rectangle 702">
          <a:extLst>
            <a:ext uri="{FF2B5EF4-FFF2-40B4-BE49-F238E27FC236}">
              <a16:creationId xmlns:a16="http://schemas.microsoft.com/office/drawing/2014/main" id="{2ABDBDC9-8C09-47A9-9A04-7CDD3D2605F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35" name="Rectangle 702">
          <a:extLst>
            <a:ext uri="{FF2B5EF4-FFF2-40B4-BE49-F238E27FC236}">
              <a16:creationId xmlns:a16="http://schemas.microsoft.com/office/drawing/2014/main" id="{74B71679-5ED8-4128-8B4C-502F0E1EA40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36" name="Rectangle 702">
          <a:extLst>
            <a:ext uri="{FF2B5EF4-FFF2-40B4-BE49-F238E27FC236}">
              <a16:creationId xmlns:a16="http://schemas.microsoft.com/office/drawing/2014/main" id="{CE87CB79-5709-44EB-B077-7A95C839111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37" name="Rectangle 702">
          <a:extLst>
            <a:ext uri="{FF2B5EF4-FFF2-40B4-BE49-F238E27FC236}">
              <a16:creationId xmlns:a16="http://schemas.microsoft.com/office/drawing/2014/main" id="{4D7A302E-2F5F-4361-B150-CDF485F874A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38" name="Rectangle 702">
          <a:extLst>
            <a:ext uri="{FF2B5EF4-FFF2-40B4-BE49-F238E27FC236}">
              <a16:creationId xmlns:a16="http://schemas.microsoft.com/office/drawing/2014/main" id="{A97AC050-06EA-48DE-9FBD-47BBCB70695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39" name="Rectangle 702">
          <a:extLst>
            <a:ext uri="{FF2B5EF4-FFF2-40B4-BE49-F238E27FC236}">
              <a16:creationId xmlns:a16="http://schemas.microsoft.com/office/drawing/2014/main" id="{442CBE6F-5AD0-4BFF-8B5D-D2D13D7C032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40" name="Rectangle 702">
          <a:extLst>
            <a:ext uri="{FF2B5EF4-FFF2-40B4-BE49-F238E27FC236}">
              <a16:creationId xmlns:a16="http://schemas.microsoft.com/office/drawing/2014/main" id="{0AC23956-B9C7-4D1B-B9D0-BAC3D36156D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41" name="Rectangle 702">
          <a:extLst>
            <a:ext uri="{FF2B5EF4-FFF2-40B4-BE49-F238E27FC236}">
              <a16:creationId xmlns:a16="http://schemas.microsoft.com/office/drawing/2014/main" id="{7B6FC150-6E01-45DE-8B38-A8F95512F22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42" name="Rectangle 702">
          <a:extLst>
            <a:ext uri="{FF2B5EF4-FFF2-40B4-BE49-F238E27FC236}">
              <a16:creationId xmlns:a16="http://schemas.microsoft.com/office/drawing/2014/main" id="{85C4F9D1-9508-40E3-8CF4-74A21994DEE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43" name="Rectangle 702">
          <a:extLst>
            <a:ext uri="{FF2B5EF4-FFF2-40B4-BE49-F238E27FC236}">
              <a16:creationId xmlns:a16="http://schemas.microsoft.com/office/drawing/2014/main" id="{F75403F0-AB23-45E2-9F79-7C9DD9CB1B7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44" name="Rectangle 702">
          <a:extLst>
            <a:ext uri="{FF2B5EF4-FFF2-40B4-BE49-F238E27FC236}">
              <a16:creationId xmlns:a16="http://schemas.microsoft.com/office/drawing/2014/main" id="{1C1D8328-D04C-40DA-B200-F09625536CB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45" name="Rectangle 702">
          <a:extLst>
            <a:ext uri="{FF2B5EF4-FFF2-40B4-BE49-F238E27FC236}">
              <a16:creationId xmlns:a16="http://schemas.microsoft.com/office/drawing/2014/main" id="{52EAFE0A-3A98-476E-9D0D-BBE60731A80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46" name="Rectangle 702">
          <a:extLst>
            <a:ext uri="{FF2B5EF4-FFF2-40B4-BE49-F238E27FC236}">
              <a16:creationId xmlns:a16="http://schemas.microsoft.com/office/drawing/2014/main" id="{576B1337-E7A1-4568-BFF8-C50DE91CFC7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47" name="Rectangle 702">
          <a:extLst>
            <a:ext uri="{FF2B5EF4-FFF2-40B4-BE49-F238E27FC236}">
              <a16:creationId xmlns:a16="http://schemas.microsoft.com/office/drawing/2014/main" id="{93AAFD48-55CB-4637-A54A-B4F46A533B7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48" name="Rectangle 702">
          <a:extLst>
            <a:ext uri="{FF2B5EF4-FFF2-40B4-BE49-F238E27FC236}">
              <a16:creationId xmlns:a16="http://schemas.microsoft.com/office/drawing/2014/main" id="{25F55F83-EB53-498E-9081-89B272C4B5B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49" name="Rectangle 702">
          <a:extLst>
            <a:ext uri="{FF2B5EF4-FFF2-40B4-BE49-F238E27FC236}">
              <a16:creationId xmlns:a16="http://schemas.microsoft.com/office/drawing/2014/main" id="{A03620F9-555E-4041-9480-5A711F5764D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50" name="Rectangle 702">
          <a:extLst>
            <a:ext uri="{FF2B5EF4-FFF2-40B4-BE49-F238E27FC236}">
              <a16:creationId xmlns:a16="http://schemas.microsoft.com/office/drawing/2014/main" id="{6CBD5EB4-A31A-4B78-A5EF-E86BF17CF36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51" name="Rectangle 702">
          <a:extLst>
            <a:ext uri="{FF2B5EF4-FFF2-40B4-BE49-F238E27FC236}">
              <a16:creationId xmlns:a16="http://schemas.microsoft.com/office/drawing/2014/main" id="{73FC5C48-5699-4423-B37C-41C6710BAF9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52" name="Rectangle 702">
          <a:extLst>
            <a:ext uri="{FF2B5EF4-FFF2-40B4-BE49-F238E27FC236}">
              <a16:creationId xmlns:a16="http://schemas.microsoft.com/office/drawing/2014/main" id="{7BDD33C3-4F74-488E-8620-B70BF60500A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53" name="Rectangle 702">
          <a:extLst>
            <a:ext uri="{FF2B5EF4-FFF2-40B4-BE49-F238E27FC236}">
              <a16:creationId xmlns:a16="http://schemas.microsoft.com/office/drawing/2014/main" id="{972B2A3A-C115-47C5-90FC-6CE940D519F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54" name="Rectangle 702">
          <a:extLst>
            <a:ext uri="{FF2B5EF4-FFF2-40B4-BE49-F238E27FC236}">
              <a16:creationId xmlns:a16="http://schemas.microsoft.com/office/drawing/2014/main" id="{A82BD8BD-23F6-406C-AE7E-63753ABB3E6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55" name="Rectangle 702">
          <a:extLst>
            <a:ext uri="{FF2B5EF4-FFF2-40B4-BE49-F238E27FC236}">
              <a16:creationId xmlns:a16="http://schemas.microsoft.com/office/drawing/2014/main" id="{8DB958D6-9621-46B7-83FD-3473F72BF07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56" name="Rectangle 702">
          <a:extLst>
            <a:ext uri="{FF2B5EF4-FFF2-40B4-BE49-F238E27FC236}">
              <a16:creationId xmlns:a16="http://schemas.microsoft.com/office/drawing/2014/main" id="{AA478323-042F-4CC5-8435-D72508A803B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57" name="Rectangle 702">
          <a:extLst>
            <a:ext uri="{FF2B5EF4-FFF2-40B4-BE49-F238E27FC236}">
              <a16:creationId xmlns:a16="http://schemas.microsoft.com/office/drawing/2014/main" id="{14A483D4-E98E-4E43-A3EC-33719AD346E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58" name="Rectangle 702">
          <a:extLst>
            <a:ext uri="{FF2B5EF4-FFF2-40B4-BE49-F238E27FC236}">
              <a16:creationId xmlns:a16="http://schemas.microsoft.com/office/drawing/2014/main" id="{9193CD22-DB04-416D-9925-325C8E63AA3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59" name="Rectangle 702">
          <a:extLst>
            <a:ext uri="{FF2B5EF4-FFF2-40B4-BE49-F238E27FC236}">
              <a16:creationId xmlns:a16="http://schemas.microsoft.com/office/drawing/2014/main" id="{974FB332-7CB4-470A-9E72-62BA2D377C5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60" name="Rectangle 702">
          <a:extLst>
            <a:ext uri="{FF2B5EF4-FFF2-40B4-BE49-F238E27FC236}">
              <a16:creationId xmlns:a16="http://schemas.microsoft.com/office/drawing/2014/main" id="{3E356CB6-1CE9-454A-93A7-DCCE175A7E4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61" name="Rectangle 702">
          <a:extLst>
            <a:ext uri="{FF2B5EF4-FFF2-40B4-BE49-F238E27FC236}">
              <a16:creationId xmlns:a16="http://schemas.microsoft.com/office/drawing/2014/main" id="{B1B92D78-3A9C-4AAB-A7F1-97A59B702DA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62" name="Rectangle 702">
          <a:extLst>
            <a:ext uri="{FF2B5EF4-FFF2-40B4-BE49-F238E27FC236}">
              <a16:creationId xmlns:a16="http://schemas.microsoft.com/office/drawing/2014/main" id="{E353B454-B12C-4A14-B9C8-4B946504584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63" name="Rectangle 702">
          <a:extLst>
            <a:ext uri="{FF2B5EF4-FFF2-40B4-BE49-F238E27FC236}">
              <a16:creationId xmlns:a16="http://schemas.microsoft.com/office/drawing/2014/main" id="{60093873-8B20-4756-AFC1-3EC26C46EE9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64" name="Rectangle 702">
          <a:extLst>
            <a:ext uri="{FF2B5EF4-FFF2-40B4-BE49-F238E27FC236}">
              <a16:creationId xmlns:a16="http://schemas.microsoft.com/office/drawing/2014/main" id="{EF003075-E7E6-4962-8E58-949F2ECA599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65" name="Rectangle 702">
          <a:extLst>
            <a:ext uri="{FF2B5EF4-FFF2-40B4-BE49-F238E27FC236}">
              <a16:creationId xmlns:a16="http://schemas.microsoft.com/office/drawing/2014/main" id="{053633E5-ED96-4413-BD77-458FDB43BC1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66" name="Rectangle 702">
          <a:extLst>
            <a:ext uri="{FF2B5EF4-FFF2-40B4-BE49-F238E27FC236}">
              <a16:creationId xmlns:a16="http://schemas.microsoft.com/office/drawing/2014/main" id="{831E4D3C-330E-4DB2-B116-C95CC3BA5F1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67" name="Rectangle 702">
          <a:extLst>
            <a:ext uri="{FF2B5EF4-FFF2-40B4-BE49-F238E27FC236}">
              <a16:creationId xmlns:a16="http://schemas.microsoft.com/office/drawing/2014/main" id="{9F012E0B-9A37-43E7-8FE6-1DBF0CF0E37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68" name="Rectangle 702">
          <a:extLst>
            <a:ext uri="{FF2B5EF4-FFF2-40B4-BE49-F238E27FC236}">
              <a16:creationId xmlns:a16="http://schemas.microsoft.com/office/drawing/2014/main" id="{67501E4D-E606-4514-BF62-81C02A55D6A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69" name="Rectangle 702">
          <a:extLst>
            <a:ext uri="{FF2B5EF4-FFF2-40B4-BE49-F238E27FC236}">
              <a16:creationId xmlns:a16="http://schemas.microsoft.com/office/drawing/2014/main" id="{B4AA7C3B-6D65-45CB-9160-76A219451A5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70" name="Rectangle 702">
          <a:extLst>
            <a:ext uri="{FF2B5EF4-FFF2-40B4-BE49-F238E27FC236}">
              <a16:creationId xmlns:a16="http://schemas.microsoft.com/office/drawing/2014/main" id="{A34C7A66-3CAB-4BEE-830B-AC2B784833D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71" name="Rectangle 702">
          <a:extLst>
            <a:ext uri="{FF2B5EF4-FFF2-40B4-BE49-F238E27FC236}">
              <a16:creationId xmlns:a16="http://schemas.microsoft.com/office/drawing/2014/main" id="{94D34B23-D314-4C35-8E71-7DAD4E68A4F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72" name="Rectangle 702">
          <a:extLst>
            <a:ext uri="{FF2B5EF4-FFF2-40B4-BE49-F238E27FC236}">
              <a16:creationId xmlns:a16="http://schemas.microsoft.com/office/drawing/2014/main" id="{EBAD9F78-E415-45D0-8C11-166ECF87B28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73" name="Rectangle 702">
          <a:extLst>
            <a:ext uri="{FF2B5EF4-FFF2-40B4-BE49-F238E27FC236}">
              <a16:creationId xmlns:a16="http://schemas.microsoft.com/office/drawing/2014/main" id="{8986E62E-2697-4CED-9A23-290F3D017A9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74" name="Rectangle 702">
          <a:extLst>
            <a:ext uri="{FF2B5EF4-FFF2-40B4-BE49-F238E27FC236}">
              <a16:creationId xmlns:a16="http://schemas.microsoft.com/office/drawing/2014/main" id="{0327817F-0BE0-4B05-8F37-8D2E1473B46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75" name="Rectangle 702">
          <a:extLst>
            <a:ext uri="{FF2B5EF4-FFF2-40B4-BE49-F238E27FC236}">
              <a16:creationId xmlns:a16="http://schemas.microsoft.com/office/drawing/2014/main" id="{A61606A0-ABB9-4064-99BD-7725594432E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76" name="Rectangle 702">
          <a:extLst>
            <a:ext uri="{FF2B5EF4-FFF2-40B4-BE49-F238E27FC236}">
              <a16:creationId xmlns:a16="http://schemas.microsoft.com/office/drawing/2014/main" id="{8E483D01-42B9-4DAA-9136-0012BF597B6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77" name="Rectangle 702">
          <a:extLst>
            <a:ext uri="{FF2B5EF4-FFF2-40B4-BE49-F238E27FC236}">
              <a16:creationId xmlns:a16="http://schemas.microsoft.com/office/drawing/2014/main" id="{CAD9814D-8178-4838-8D45-5AA1AC39CAE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78" name="Rectangle 702">
          <a:extLst>
            <a:ext uri="{FF2B5EF4-FFF2-40B4-BE49-F238E27FC236}">
              <a16:creationId xmlns:a16="http://schemas.microsoft.com/office/drawing/2014/main" id="{92C341BA-0637-483F-A04D-967EB99C6B5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79" name="Rectangle 702">
          <a:extLst>
            <a:ext uri="{FF2B5EF4-FFF2-40B4-BE49-F238E27FC236}">
              <a16:creationId xmlns:a16="http://schemas.microsoft.com/office/drawing/2014/main" id="{AA14C306-2B47-4FC1-A96A-0C2A1773A0B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80" name="Rectangle 702">
          <a:extLst>
            <a:ext uri="{FF2B5EF4-FFF2-40B4-BE49-F238E27FC236}">
              <a16:creationId xmlns:a16="http://schemas.microsoft.com/office/drawing/2014/main" id="{777CC0A9-3D34-47B1-9704-4F2664A396A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81" name="Rectangle 702">
          <a:extLst>
            <a:ext uri="{FF2B5EF4-FFF2-40B4-BE49-F238E27FC236}">
              <a16:creationId xmlns:a16="http://schemas.microsoft.com/office/drawing/2014/main" id="{533C0FDB-6ECB-4FB4-A822-587E8E5AECB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82" name="Rectangle 702">
          <a:extLst>
            <a:ext uri="{FF2B5EF4-FFF2-40B4-BE49-F238E27FC236}">
              <a16:creationId xmlns:a16="http://schemas.microsoft.com/office/drawing/2014/main" id="{D5F210E9-43E3-4212-ABCD-2B7942AE530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83" name="Rectangle 702">
          <a:extLst>
            <a:ext uri="{FF2B5EF4-FFF2-40B4-BE49-F238E27FC236}">
              <a16:creationId xmlns:a16="http://schemas.microsoft.com/office/drawing/2014/main" id="{60398F72-4F49-4960-9D8E-67A68C2E0A1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84" name="Rectangle 702">
          <a:extLst>
            <a:ext uri="{FF2B5EF4-FFF2-40B4-BE49-F238E27FC236}">
              <a16:creationId xmlns:a16="http://schemas.microsoft.com/office/drawing/2014/main" id="{2828DBC1-73C9-40D2-9C7F-F888F22D81F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85" name="Rectangle 702">
          <a:extLst>
            <a:ext uri="{FF2B5EF4-FFF2-40B4-BE49-F238E27FC236}">
              <a16:creationId xmlns:a16="http://schemas.microsoft.com/office/drawing/2014/main" id="{558B1583-358B-4702-89BB-9C6B6EDDC67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86" name="Rectangle 702">
          <a:extLst>
            <a:ext uri="{FF2B5EF4-FFF2-40B4-BE49-F238E27FC236}">
              <a16:creationId xmlns:a16="http://schemas.microsoft.com/office/drawing/2014/main" id="{DFB418A3-C3D2-4C0E-AF20-0B6BC754562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87" name="Rectangle 702">
          <a:extLst>
            <a:ext uri="{FF2B5EF4-FFF2-40B4-BE49-F238E27FC236}">
              <a16:creationId xmlns:a16="http://schemas.microsoft.com/office/drawing/2014/main" id="{8BBAF39D-6606-4904-802B-71B4C1462DC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88" name="Rectangle 702">
          <a:extLst>
            <a:ext uri="{FF2B5EF4-FFF2-40B4-BE49-F238E27FC236}">
              <a16:creationId xmlns:a16="http://schemas.microsoft.com/office/drawing/2014/main" id="{0A12757F-6BD1-44A5-91AB-C68D2D24ACC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89" name="Rectangle 702">
          <a:extLst>
            <a:ext uri="{FF2B5EF4-FFF2-40B4-BE49-F238E27FC236}">
              <a16:creationId xmlns:a16="http://schemas.microsoft.com/office/drawing/2014/main" id="{47336653-26BC-4A0C-8179-BD406D0E4EB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90" name="Rectangle 702">
          <a:extLst>
            <a:ext uri="{FF2B5EF4-FFF2-40B4-BE49-F238E27FC236}">
              <a16:creationId xmlns:a16="http://schemas.microsoft.com/office/drawing/2014/main" id="{FA7FF969-78E1-4418-ADE9-0D8EA40CDE3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91" name="Rectangle 702">
          <a:extLst>
            <a:ext uri="{FF2B5EF4-FFF2-40B4-BE49-F238E27FC236}">
              <a16:creationId xmlns:a16="http://schemas.microsoft.com/office/drawing/2014/main" id="{BBD60E6E-C6CA-4454-840B-3DF94A97FB1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92" name="Rectangle 702">
          <a:extLst>
            <a:ext uri="{FF2B5EF4-FFF2-40B4-BE49-F238E27FC236}">
              <a16:creationId xmlns:a16="http://schemas.microsoft.com/office/drawing/2014/main" id="{F16AE9EA-4D8B-420F-859F-25A93CBFE5B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93" name="Rectangle 702">
          <a:extLst>
            <a:ext uri="{FF2B5EF4-FFF2-40B4-BE49-F238E27FC236}">
              <a16:creationId xmlns:a16="http://schemas.microsoft.com/office/drawing/2014/main" id="{494F213B-EB59-45C2-8EA5-85A81EA6E62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94" name="Rectangle 702">
          <a:extLst>
            <a:ext uri="{FF2B5EF4-FFF2-40B4-BE49-F238E27FC236}">
              <a16:creationId xmlns:a16="http://schemas.microsoft.com/office/drawing/2014/main" id="{C4B8BBEB-9987-4583-AD67-6452C6553DA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95" name="Rectangle 702">
          <a:extLst>
            <a:ext uri="{FF2B5EF4-FFF2-40B4-BE49-F238E27FC236}">
              <a16:creationId xmlns:a16="http://schemas.microsoft.com/office/drawing/2014/main" id="{FF722417-DDF8-4772-94EB-112C17DBA20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96" name="Rectangle 702">
          <a:extLst>
            <a:ext uri="{FF2B5EF4-FFF2-40B4-BE49-F238E27FC236}">
              <a16:creationId xmlns:a16="http://schemas.microsoft.com/office/drawing/2014/main" id="{B97BDD67-C96F-41AD-90D7-04371914D80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97" name="Rectangle 702">
          <a:extLst>
            <a:ext uri="{FF2B5EF4-FFF2-40B4-BE49-F238E27FC236}">
              <a16:creationId xmlns:a16="http://schemas.microsoft.com/office/drawing/2014/main" id="{9F2E7D1B-6FE7-4192-8DBC-4AADF1D4F94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98" name="Rectangle 702">
          <a:extLst>
            <a:ext uri="{FF2B5EF4-FFF2-40B4-BE49-F238E27FC236}">
              <a16:creationId xmlns:a16="http://schemas.microsoft.com/office/drawing/2014/main" id="{08DAAC80-3838-40C5-AEB9-7D152A5D9F7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799" name="Rectangle 702">
          <a:extLst>
            <a:ext uri="{FF2B5EF4-FFF2-40B4-BE49-F238E27FC236}">
              <a16:creationId xmlns:a16="http://schemas.microsoft.com/office/drawing/2014/main" id="{D6BE545C-B560-4583-BF53-7029D226022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00" name="Rectangle 702">
          <a:extLst>
            <a:ext uri="{FF2B5EF4-FFF2-40B4-BE49-F238E27FC236}">
              <a16:creationId xmlns:a16="http://schemas.microsoft.com/office/drawing/2014/main" id="{CF41E5F7-8FA2-49DC-A422-E4678310B2A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01" name="Rectangle 702">
          <a:extLst>
            <a:ext uri="{FF2B5EF4-FFF2-40B4-BE49-F238E27FC236}">
              <a16:creationId xmlns:a16="http://schemas.microsoft.com/office/drawing/2014/main" id="{242CD5BA-AB7B-4629-91E3-30ABBD56DED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02" name="Rectangle 702">
          <a:extLst>
            <a:ext uri="{FF2B5EF4-FFF2-40B4-BE49-F238E27FC236}">
              <a16:creationId xmlns:a16="http://schemas.microsoft.com/office/drawing/2014/main" id="{62BDC0BB-2D4D-4464-A51A-11AE8C230AF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03" name="Rectangle 702">
          <a:extLst>
            <a:ext uri="{FF2B5EF4-FFF2-40B4-BE49-F238E27FC236}">
              <a16:creationId xmlns:a16="http://schemas.microsoft.com/office/drawing/2014/main" id="{2CEAE8B1-A327-43CD-B47E-1FC6918E158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04" name="Rectangle 702">
          <a:extLst>
            <a:ext uri="{FF2B5EF4-FFF2-40B4-BE49-F238E27FC236}">
              <a16:creationId xmlns:a16="http://schemas.microsoft.com/office/drawing/2014/main" id="{1A205391-B612-44D3-AA10-F7EB1B97ABD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05" name="Rectangle 702">
          <a:extLst>
            <a:ext uri="{FF2B5EF4-FFF2-40B4-BE49-F238E27FC236}">
              <a16:creationId xmlns:a16="http://schemas.microsoft.com/office/drawing/2014/main" id="{932F6151-5F30-4CB7-B35C-227939FFA04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06" name="Rectangle 702">
          <a:extLst>
            <a:ext uri="{FF2B5EF4-FFF2-40B4-BE49-F238E27FC236}">
              <a16:creationId xmlns:a16="http://schemas.microsoft.com/office/drawing/2014/main" id="{3D517D44-42BC-42C6-975F-2991407103B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07" name="Rectangle 702">
          <a:extLst>
            <a:ext uri="{FF2B5EF4-FFF2-40B4-BE49-F238E27FC236}">
              <a16:creationId xmlns:a16="http://schemas.microsoft.com/office/drawing/2014/main" id="{69776671-B0CC-4C83-B211-CAD64DEEFBF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08" name="Rectangle 702">
          <a:extLst>
            <a:ext uri="{FF2B5EF4-FFF2-40B4-BE49-F238E27FC236}">
              <a16:creationId xmlns:a16="http://schemas.microsoft.com/office/drawing/2014/main" id="{79B38F9D-B0DF-489F-835F-C3F831D7599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09" name="Rectangle 702">
          <a:extLst>
            <a:ext uri="{FF2B5EF4-FFF2-40B4-BE49-F238E27FC236}">
              <a16:creationId xmlns:a16="http://schemas.microsoft.com/office/drawing/2014/main" id="{690E9CFF-8704-4A67-B134-7B082A84112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10" name="Rectangle 702">
          <a:extLst>
            <a:ext uri="{FF2B5EF4-FFF2-40B4-BE49-F238E27FC236}">
              <a16:creationId xmlns:a16="http://schemas.microsoft.com/office/drawing/2014/main" id="{A1D658B8-B0C5-4C7B-9205-D7E18B016A7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11" name="Rectangle 702">
          <a:extLst>
            <a:ext uri="{FF2B5EF4-FFF2-40B4-BE49-F238E27FC236}">
              <a16:creationId xmlns:a16="http://schemas.microsoft.com/office/drawing/2014/main" id="{FB560819-2AC8-43F9-A9F8-8A6121FA9FD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12" name="Rectangle 702">
          <a:extLst>
            <a:ext uri="{FF2B5EF4-FFF2-40B4-BE49-F238E27FC236}">
              <a16:creationId xmlns:a16="http://schemas.microsoft.com/office/drawing/2014/main" id="{A40C4C7C-F6C9-4A57-94B5-E94C235CF5C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13" name="Rectangle 702">
          <a:extLst>
            <a:ext uri="{FF2B5EF4-FFF2-40B4-BE49-F238E27FC236}">
              <a16:creationId xmlns:a16="http://schemas.microsoft.com/office/drawing/2014/main" id="{27A34BFB-EBA1-4FBF-823A-D3A918899EC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14" name="Rectangle 702">
          <a:extLst>
            <a:ext uri="{FF2B5EF4-FFF2-40B4-BE49-F238E27FC236}">
              <a16:creationId xmlns:a16="http://schemas.microsoft.com/office/drawing/2014/main" id="{9D851032-5508-450C-84BC-FAEC872D111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15" name="Rectangle 702">
          <a:extLst>
            <a:ext uri="{FF2B5EF4-FFF2-40B4-BE49-F238E27FC236}">
              <a16:creationId xmlns:a16="http://schemas.microsoft.com/office/drawing/2014/main" id="{366A1CAA-C7A7-4CCF-970F-EBF7F52E765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16" name="Rectangle 702">
          <a:extLst>
            <a:ext uri="{FF2B5EF4-FFF2-40B4-BE49-F238E27FC236}">
              <a16:creationId xmlns:a16="http://schemas.microsoft.com/office/drawing/2014/main" id="{F32A787B-E220-4C83-BAD8-FCEEDEF15DB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17" name="Rectangle 702">
          <a:extLst>
            <a:ext uri="{FF2B5EF4-FFF2-40B4-BE49-F238E27FC236}">
              <a16:creationId xmlns:a16="http://schemas.microsoft.com/office/drawing/2014/main" id="{8DD1FC53-A3C0-49FA-8968-EEE13E8F831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18" name="Rectangle 702">
          <a:extLst>
            <a:ext uri="{FF2B5EF4-FFF2-40B4-BE49-F238E27FC236}">
              <a16:creationId xmlns:a16="http://schemas.microsoft.com/office/drawing/2014/main" id="{5840C710-1233-4F15-A542-25636B604D1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19" name="Rectangle 702">
          <a:extLst>
            <a:ext uri="{FF2B5EF4-FFF2-40B4-BE49-F238E27FC236}">
              <a16:creationId xmlns:a16="http://schemas.microsoft.com/office/drawing/2014/main" id="{B3796798-558D-45B5-AB84-D8EAB5AE8C3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20" name="Rectangle 702">
          <a:extLst>
            <a:ext uri="{FF2B5EF4-FFF2-40B4-BE49-F238E27FC236}">
              <a16:creationId xmlns:a16="http://schemas.microsoft.com/office/drawing/2014/main" id="{0138B731-1883-46B4-83F3-BB03153F883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21" name="Rectangle 702">
          <a:extLst>
            <a:ext uri="{FF2B5EF4-FFF2-40B4-BE49-F238E27FC236}">
              <a16:creationId xmlns:a16="http://schemas.microsoft.com/office/drawing/2014/main" id="{E3325EC3-466C-4AA5-AF0F-D4144DA6C25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22" name="Rectangle 702">
          <a:extLst>
            <a:ext uri="{FF2B5EF4-FFF2-40B4-BE49-F238E27FC236}">
              <a16:creationId xmlns:a16="http://schemas.microsoft.com/office/drawing/2014/main" id="{F99CB5BF-4142-4966-9CDE-7767954B342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23" name="Rectangle 702">
          <a:extLst>
            <a:ext uri="{FF2B5EF4-FFF2-40B4-BE49-F238E27FC236}">
              <a16:creationId xmlns:a16="http://schemas.microsoft.com/office/drawing/2014/main" id="{60FA60C8-79A2-47FC-8C69-E162099E60C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24" name="Rectangle 702">
          <a:extLst>
            <a:ext uri="{FF2B5EF4-FFF2-40B4-BE49-F238E27FC236}">
              <a16:creationId xmlns:a16="http://schemas.microsoft.com/office/drawing/2014/main" id="{E7A9C6A2-D6E4-4EAD-8C92-544993CF305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25" name="Rectangle 702">
          <a:extLst>
            <a:ext uri="{FF2B5EF4-FFF2-40B4-BE49-F238E27FC236}">
              <a16:creationId xmlns:a16="http://schemas.microsoft.com/office/drawing/2014/main" id="{3C930E05-1B1E-407C-A9E0-39C88C8B148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26" name="Rectangle 702">
          <a:extLst>
            <a:ext uri="{FF2B5EF4-FFF2-40B4-BE49-F238E27FC236}">
              <a16:creationId xmlns:a16="http://schemas.microsoft.com/office/drawing/2014/main" id="{7FD84131-442E-4911-83BE-9839F427662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27" name="Rectangle 702">
          <a:extLst>
            <a:ext uri="{FF2B5EF4-FFF2-40B4-BE49-F238E27FC236}">
              <a16:creationId xmlns:a16="http://schemas.microsoft.com/office/drawing/2014/main" id="{084DBA98-F959-4016-AB74-48E6BD69E26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28" name="Rectangle 702">
          <a:extLst>
            <a:ext uri="{FF2B5EF4-FFF2-40B4-BE49-F238E27FC236}">
              <a16:creationId xmlns:a16="http://schemas.microsoft.com/office/drawing/2014/main" id="{EDFF55BB-8267-414F-AA68-1BA921372F6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29" name="Rectangle 702">
          <a:extLst>
            <a:ext uri="{FF2B5EF4-FFF2-40B4-BE49-F238E27FC236}">
              <a16:creationId xmlns:a16="http://schemas.microsoft.com/office/drawing/2014/main" id="{B8F34E5B-0207-4FA8-BFE8-213FE960A50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30" name="Rectangle 702">
          <a:extLst>
            <a:ext uri="{FF2B5EF4-FFF2-40B4-BE49-F238E27FC236}">
              <a16:creationId xmlns:a16="http://schemas.microsoft.com/office/drawing/2014/main" id="{10393836-7114-4660-805E-EB13CBFC393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31" name="Rectangle 702">
          <a:extLst>
            <a:ext uri="{FF2B5EF4-FFF2-40B4-BE49-F238E27FC236}">
              <a16:creationId xmlns:a16="http://schemas.microsoft.com/office/drawing/2014/main" id="{711B1524-4A20-432F-BAB7-527221AA8D0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32" name="Rectangle 702">
          <a:extLst>
            <a:ext uri="{FF2B5EF4-FFF2-40B4-BE49-F238E27FC236}">
              <a16:creationId xmlns:a16="http://schemas.microsoft.com/office/drawing/2014/main" id="{A181DA54-3015-4E85-8CD6-6DBE210A4AE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33" name="Rectangle 702">
          <a:extLst>
            <a:ext uri="{FF2B5EF4-FFF2-40B4-BE49-F238E27FC236}">
              <a16:creationId xmlns:a16="http://schemas.microsoft.com/office/drawing/2014/main" id="{30791CF3-CB05-4AB9-AA45-3733C6D6E7F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34" name="Rectangle 702">
          <a:extLst>
            <a:ext uri="{FF2B5EF4-FFF2-40B4-BE49-F238E27FC236}">
              <a16:creationId xmlns:a16="http://schemas.microsoft.com/office/drawing/2014/main" id="{1D6840B8-1DAC-461F-B04E-217FC533D1A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35" name="Rectangle 702">
          <a:extLst>
            <a:ext uri="{FF2B5EF4-FFF2-40B4-BE49-F238E27FC236}">
              <a16:creationId xmlns:a16="http://schemas.microsoft.com/office/drawing/2014/main" id="{53AC70B6-D9F2-4122-889C-4897B9D1FA2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36" name="Rectangle 702">
          <a:extLst>
            <a:ext uri="{FF2B5EF4-FFF2-40B4-BE49-F238E27FC236}">
              <a16:creationId xmlns:a16="http://schemas.microsoft.com/office/drawing/2014/main" id="{DF2FCD44-447A-4FF1-B7EE-0AF37943685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37" name="Rectangle 702">
          <a:extLst>
            <a:ext uri="{FF2B5EF4-FFF2-40B4-BE49-F238E27FC236}">
              <a16:creationId xmlns:a16="http://schemas.microsoft.com/office/drawing/2014/main" id="{F35F953D-67D2-4001-8809-E2137909957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38" name="Rectangle 702">
          <a:extLst>
            <a:ext uri="{FF2B5EF4-FFF2-40B4-BE49-F238E27FC236}">
              <a16:creationId xmlns:a16="http://schemas.microsoft.com/office/drawing/2014/main" id="{59024A9E-1CC5-4219-AF5C-EF33A4178F3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39" name="Rectangle 702">
          <a:extLst>
            <a:ext uri="{FF2B5EF4-FFF2-40B4-BE49-F238E27FC236}">
              <a16:creationId xmlns:a16="http://schemas.microsoft.com/office/drawing/2014/main" id="{33317358-B02D-4720-8482-020F2FF6B4E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40" name="Rectangle 702">
          <a:extLst>
            <a:ext uri="{FF2B5EF4-FFF2-40B4-BE49-F238E27FC236}">
              <a16:creationId xmlns:a16="http://schemas.microsoft.com/office/drawing/2014/main" id="{0B5332DA-E193-4D15-B1D9-7E00CD901B0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41" name="Rectangle 702">
          <a:extLst>
            <a:ext uri="{FF2B5EF4-FFF2-40B4-BE49-F238E27FC236}">
              <a16:creationId xmlns:a16="http://schemas.microsoft.com/office/drawing/2014/main" id="{CC206200-12E6-432A-BBA1-41C9C1D1A57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42" name="Rectangle 702">
          <a:extLst>
            <a:ext uri="{FF2B5EF4-FFF2-40B4-BE49-F238E27FC236}">
              <a16:creationId xmlns:a16="http://schemas.microsoft.com/office/drawing/2014/main" id="{A94EBB48-06E5-4FD0-8668-927E361F13E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43" name="Rectangle 702">
          <a:extLst>
            <a:ext uri="{FF2B5EF4-FFF2-40B4-BE49-F238E27FC236}">
              <a16:creationId xmlns:a16="http://schemas.microsoft.com/office/drawing/2014/main" id="{E44C92E9-12E7-419F-89C6-B1E2A83BC7C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44" name="Rectangle 702">
          <a:extLst>
            <a:ext uri="{FF2B5EF4-FFF2-40B4-BE49-F238E27FC236}">
              <a16:creationId xmlns:a16="http://schemas.microsoft.com/office/drawing/2014/main" id="{29235A50-1076-4C17-9A54-C9D933C6F43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45" name="Rectangle 702">
          <a:extLst>
            <a:ext uri="{FF2B5EF4-FFF2-40B4-BE49-F238E27FC236}">
              <a16:creationId xmlns:a16="http://schemas.microsoft.com/office/drawing/2014/main" id="{B6A7FB09-B7C0-4A0E-815B-0CFCD7E5F21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46" name="Rectangle 702">
          <a:extLst>
            <a:ext uri="{FF2B5EF4-FFF2-40B4-BE49-F238E27FC236}">
              <a16:creationId xmlns:a16="http://schemas.microsoft.com/office/drawing/2014/main" id="{7C491EEA-DA37-462F-8D70-9A5C993E16C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47" name="Rectangle 702">
          <a:extLst>
            <a:ext uri="{FF2B5EF4-FFF2-40B4-BE49-F238E27FC236}">
              <a16:creationId xmlns:a16="http://schemas.microsoft.com/office/drawing/2014/main" id="{ED0AEB10-B903-486F-B633-C9A7F5BD61F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48" name="Rectangle 702">
          <a:extLst>
            <a:ext uri="{FF2B5EF4-FFF2-40B4-BE49-F238E27FC236}">
              <a16:creationId xmlns:a16="http://schemas.microsoft.com/office/drawing/2014/main" id="{D10B2CEC-08D7-461C-9B8B-05C1FD59F59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49" name="Rectangle 702">
          <a:extLst>
            <a:ext uri="{FF2B5EF4-FFF2-40B4-BE49-F238E27FC236}">
              <a16:creationId xmlns:a16="http://schemas.microsoft.com/office/drawing/2014/main" id="{14C9D034-9A77-4F13-A530-6C036E16342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50" name="Rectangle 702">
          <a:extLst>
            <a:ext uri="{FF2B5EF4-FFF2-40B4-BE49-F238E27FC236}">
              <a16:creationId xmlns:a16="http://schemas.microsoft.com/office/drawing/2014/main" id="{38F1C4C6-D8A9-43F0-8E09-06987F7FC1F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51" name="Rectangle 702">
          <a:extLst>
            <a:ext uri="{FF2B5EF4-FFF2-40B4-BE49-F238E27FC236}">
              <a16:creationId xmlns:a16="http://schemas.microsoft.com/office/drawing/2014/main" id="{2459BF5E-0EAF-4289-A97A-E002C4B6A26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52" name="Rectangle 702">
          <a:extLst>
            <a:ext uri="{FF2B5EF4-FFF2-40B4-BE49-F238E27FC236}">
              <a16:creationId xmlns:a16="http://schemas.microsoft.com/office/drawing/2014/main" id="{4232AD3B-7851-43A8-8E97-45B884C21F0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53" name="Rectangle 702">
          <a:extLst>
            <a:ext uri="{FF2B5EF4-FFF2-40B4-BE49-F238E27FC236}">
              <a16:creationId xmlns:a16="http://schemas.microsoft.com/office/drawing/2014/main" id="{723479A8-7E5D-461B-AFB5-D430A367B5D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54" name="Rectangle 702">
          <a:extLst>
            <a:ext uri="{FF2B5EF4-FFF2-40B4-BE49-F238E27FC236}">
              <a16:creationId xmlns:a16="http://schemas.microsoft.com/office/drawing/2014/main" id="{B3103BC4-EF92-4F3A-BD60-EEACBF3F21A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55" name="Rectangle 702">
          <a:extLst>
            <a:ext uri="{FF2B5EF4-FFF2-40B4-BE49-F238E27FC236}">
              <a16:creationId xmlns:a16="http://schemas.microsoft.com/office/drawing/2014/main" id="{D8914986-7DFB-4E14-8F72-435790E0A3B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56" name="Rectangle 702">
          <a:extLst>
            <a:ext uri="{FF2B5EF4-FFF2-40B4-BE49-F238E27FC236}">
              <a16:creationId xmlns:a16="http://schemas.microsoft.com/office/drawing/2014/main" id="{BE0B3EB7-8119-4694-BA03-30127924C50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57" name="Rectangle 702">
          <a:extLst>
            <a:ext uri="{FF2B5EF4-FFF2-40B4-BE49-F238E27FC236}">
              <a16:creationId xmlns:a16="http://schemas.microsoft.com/office/drawing/2014/main" id="{12B433FE-95B5-410F-A8A2-3ED9EB09326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58" name="Rectangle 702">
          <a:extLst>
            <a:ext uri="{FF2B5EF4-FFF2-40B4-BE49-F238E27FC236}">
              <a16:creationId xmlns:a16="http://schemas.microsoft.com/office/drawing/2014/main" id="{BB46CF75-DC09-4F7C-82F0-4A266B8FAC0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59" name="Rectangle 702">
          <a:extLst>
            <a:ext uri="{FF2B5EF4-FFF2-40B4-BE49-F238E27FC236}">
              <a16:creationId xmlns:a16="http://schemas.microsoft.com/office/drawing/2014/main" id="{5068B6B5-D9ED-4E0C-985B-96918AF486C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60" name="Rectangle 702">
          <a:extLst>
            <a:ext uri="{FF2B5EF4-FFF2-40B4-BE49-F238E27FC236}">
              <a16:creationId xmlns:a16="http://schemas.microsoft.com/office/drawing/2014/main" id="{8ECD82EA-3CCF-4C51-A671-8B566394977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61" name="Rectangle 702">
          <a:extLst>
            <a:ext uri="{FF2B5EF4-FFF2-40B4-BE49-F238E27FC236}">
              <a16:creationId xmlns:a16="http://schemas.microsoft.com/office/drawing/2014/main" id="{49FCACE4-A30F-4E73-8235-8FB500FD876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62" name="Rectangle 702">
          <a:extLst>
            <a:ext uri="{FF2B5EF4-FFF2-40B4-BE49-F238E27FC236}">
              <a16:creationId xmlns:a16="http://schemas.microsoft.com/office/drawing/2014/main" id="{6569D2AC-F6CB-45C6-B8E4-3558F5A0D0D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63" name="Rectangle 702">
          <a:extLst>
            <a:ext uri="{FF2B5EF4-FFF2-40B4-BE49-F238E27FC236}">
              <a16:creationId xmlns:a16="http://schemas.microsoft.com/office/drawing/2014/main" id="{40880A7B-0817-4662-B337-CEF80ED58C5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64" name="Rectangle 702">
          <a:extLst>
            <a:ext uri="{FF2B5EF4-FFF2-40B4-BE49-F238E27FC236}">
              <a16:creationId xmlns:a16="http://schemas.microsoft.com/office/drawing/2014/main" id="{39E9A414-0FC6-4AB4-840A-F756F03B74D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65" name="Rectangle 702">
          <a:extLst>
            <a:ext uri="{FF2B5EF4-FFF2-40B4-BE49-F238E27FC236}">
              <a16:creationId xmlns:a16="http://schemas.microsoft.com/office/drawing/2014/main" id="{E808353B-20EC-403E-B760-34392394FE3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66" name="Rectangle 702">
          <a:extLst>
            <a:ext uri="{FF2B5EF4-FFF2-40B4-BE49-F238E27FC236}">
              <a16:creationId xmlns:a16="http://schemas.microsoft.com/office/drawing/2014/main" id="{2F937D3D-C09C-4ADC-A8EE-ED2EED6CA20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67" name="Rectangle 702">
          <a:extLst>
            <a:ext uri="{FF2B5EF4-FFF2-40B4-BE49-F238E27FC236}">
              <a16:creationId xmlns:a16="http://schemas.microsoft.com/office/drawing/2014/main" id="{CFC0037F-A424-483D-9A6E-0B5D4E4274C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68" name="Rectangle 702">
          <a:extLst>
            <a:ext uri="{FF2B5EF4-FFF2-40B4-BE49-F238E27FC236}">
              <a16:creationId xmlns:a16="http://schemas.microsoft.com/office/drawing/2014/main" id="{FFCE128A-7833-4DF2-A6F8-F197B300E25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69" name="Rectangle 702">
          <a:extLst>
            <a:ext uri="{FF2B5EF4-FFF2-40B4-BE49-F238E27FC236}">
              <a16:creationId xmlns:a16="http://schemas.microsoft.com/office/drawing/2014/main" id="{EAF95978-167C-4809-A057-93A8460C666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70" name="Rectangle 702">
          <a:extLst>
            <a:ext uri="{FF2B5EF4-FFF2-40B4-BE49-F238E27FC236}">
              <a16:creationId xmlns:a16="http://schemas.microsoft.com/office/drawing/2014/main" id="{26796588-1A5A-4FF9-8759-9298CD7FFA1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71" name="Rectangle 702">
          <a:extLst>
            <a:ext uri="{FF2B5EF4-FFF2-40B4-BE49-F238E27FC236}">
              <a16:creationId xmlns:a16="http://schemas.microsoft.com/office/drawing/2014/main" id="{8EC15DD6-CF35-4B5E-B67C-F49D2A4EB80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72" name="Rectangle 702">
          <a:extLst>
            <a:ext uri="{FF2B5EF4-FFF2-40B4-BE49-F238E27FC236}">
              <a16:creationId xmlns:a16="http://schemas.microsoft.com/office/drawing/2014/main" id="{C630B1FC-CFB4-4C73-B857-4AE3E8EE004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73" name="Rectangle 702">
          <a:extLst>
            <a:ext uri="{FF2B5EF4-FFF2-40B4-BE49-F238E27FC236}">
              <a16:creationId xmlns:a16="http://schemas.microsoft.com/office/drawing/2014/main" id="{7C21A3E9-015A-4CAA-97A7-E71EEB795C7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74" name="Rectangle 702">
          <a:extLst>
            <a:ext uri="{FF2B5EF4-FFF2-40B4-BE49-F238E27FC236}">
              <a16:creationId xmlns:a16="http://schemas.microsoft.com/office/drawing/2014/main" id="{6E2E89B3-5FF6-486E-8830-FF060CCAC66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75" name="Rectangle 702">
          <a:extLst>
            <a:ext uri="{FF2B5EF4-FFF2-40B4-BE49-F238E27FC236}">
              <a16:creationId xmlns:a16="http://schemas.microsoft.com/office/drawing/2014/main" id="{3D03E97F-BB8F-4002-B4F3-954166BDE1B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76" name="Rectangle 702">
          <a:extLst>
            <a:ext uri="{FF2B5EF4-FFF2-40B4-BE49-F238E27FC236}">
              <a16:creationId xmlns:a16="http://schemas.microsoft.com/office/drawing/2014/main" id="{0B41B571-05E0-4D57-8ED9-86414321207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77" name="Rectangle 702">
          <a:extLst>
            <a:ext uri="{FF2B5EF4-FFF2-40B4-BE49-F238E27FC236}">
              <a16:creationId xmlns:a16="http://schemas.microsoft.com/office/drawing/2014/main" id="{1107165F-44D2-468F-B73E-2B333AFE2C1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878" name="Rectangle 702">
          <a:extLst>
            <a:ext uri="{FF2B5EF4-FFF2-40B4-BE49-F238E27FC236}">
              <a16:creationId xmlns:a16="http://schemas.microsoft.com/office/drawing/2014/main" id="{6907F9FE-F345-4F31-A0C7-C9CF03B1B6E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879" name="Rectangle 702">
          <a:extLst>
            <a:ext uri="{FF2B5EF4-FFF2-40B4-BE49-F238E27FC236}">
              <a16:creationId xmlns:a16="http://schemas.microsoft.com/office/drawing/2014/main" id="{2C488084-5E34-42BF-8332-93167DCB6E1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880" name="Rectangle 702">
          <a:extLst>
            <a:ext uri="{FF2B5EF4-FFF2-40B4-BE49-F238E27FC236}">
              <a16:creationId xmlns:a16="http://schemas.microsoft.com/office/drawing/2014/main" id="{AD59000B-FC1B-4E0C-B043-533F3987011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881" name="Rectangle 702">
          <a:extLst>
            <a:ext uri="{FF2B5EF4-FFF2-40B4-BE49-F238E27FC236}">
              <a16:creationId xmlns:a16="http://schemas.microsoft.com/office/drawing/2014/main" id="{F5E8371B-EBCE-4ABF-8F53-FD45C282E5E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882" name="Rectangle 702">
          <a:extLst>
            <a:ext uri="{FF2B5EF4-FFF2-40B4-BE49-F238E27FC236}">
              <a16:creationId xmlns:a16="http://schemas.microsoft.com/office/drawing/2014/main" id="{BBD89442-6533-43BB-836B-977AA4920A1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883" name="Rectangle 702">
          <a:extLst>
            <a:ext uri="{FF2B5EF4-FFF2-40B4-BE49-F238E27FC236}">
              <a16:creationId xmlns:a16="http://schemas.microsoft.com/office/drawing/2014/main" id="{69A7FBC7-A2BE-49F3-B594-C8690968971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884" name="Rectangle 702">
          <a:extLst>
            <a:ext uri="{FF2B5EF4-FFF2-40B4-BE49-F238E27FC236}">
              <a16:creationId xmlns:a16="http://schemas.microsoft.com/office/drawing/2014/main" id="{19BEBC1E-A742-43DE-A38A-D51244B7819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885" name="Rectangle 702">
          <a:extLst>
            <a:ext uri="{FF2B5EF4-FFF2-40B4-BE49-F238E27FC236}">
              <a16:creationId xmlns:a16="http://schemas.microsoft.com/office/drawing/2014/main" id="{71486E51-A04B-4159-8269-24161FD2C72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886" name="Rectangle 702">
          <a:extLst>
            <a:ext uri="{FF2B5EF4-FFF2-40B4-BE49-F238E27FC236}">
              <a16:creationId xmlns:a16="http://schemas.microsoft.com/office/drawing/2014/main" id="{565C8D9F-E999-4409-887C-11BB5DF7C92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887" name="Rectangle 702">
          <a:extLst>
            <a:ext uri="{FF2B5EF4-FFF2-40B4-BE49-F238E27FC236}">
              <a16:creationId xmlns:a16="http://schemas.microsoft.com/office/drawing/2014/main" id="{D76F0303-9EC1-4BF0-986B-BECADE72263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888" name="Rectangle 702">
          <a:extLst>
            <a:ext uri="{FF2B5EF4-FFF2-40B4-BE49-F238E27FC236}">
              <a16:creationId xmlns:a16="http://schemas.microsoft.com/office/drawing/2014/main" id="{CA7FBB62-0FC1-41BC-A0FB-6BDC807BA58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89" name="Rectangle 702">
          <a:extLst>
            <a:ext uri="{FF2B5EF4-FFF2-40B4-BE49-F238E27FC236}">
              <a16:creationId xmlns:a16="http://schemas.microsoft.com/office/drawing/2014/main" id="{7F1D331E-0C3A-4DEE-8705-2B28973E68E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90" name="Rectangle 702">
          <a:extLst>
            <a:ext uri="{FF2B5EF4-FFF2-40B4-BE49-F238E27FC236}">
              <a16:creationId xmlns:a16="http://schemas.microsoft.com/office/drawing/2014/main" id="{0EFC500E-F836-4822-8A64-3FE965AAD0F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91" name="Rectangle 702">
          <a:extLst>
            <a:ext uri="{FF2B5EF4-FFF2-40B4-BE49-F238E27FC236}">
              <a16:creationId xmlns:a16="http://schemas.microsoft.com/office/drawing/2014/main" id="{F3B4EF9B-0C79-4964-A7B4-99BDB6B301E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92" name="Rectangle 702">
          <a:extLst>
            <a:ext uri="{FF2B5EF4-FFF2-40B4-BE49-F238E27FC236}">
              <a16:creationId xmlns:a16="http://schemas.microsoft.com/office/drawing/2014/main" id="{B2F5F91E-D293-4D4E-B0D4-517089877D7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93" name="Rectangle 702">
          <a:extLst>
            <a:ext uri="{FF2B5EF4-FFF2-40B4-BE49-F238E27FC236}">
              <a16:creationId xmlns:a16="http://schemas.microsoft.com/office/drawing/2014/main" id="{9B022431-F479-4B3F-82E6-CBAD2D48BA8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94" name="Rectangle 702">
          <a:extLst>
            <a:ext uri="{FF2B5EF4-FFF2-40B4-BE49-F238E27FC236}">
              <a16:creationId xmlns:a16="http://schemas.microsoft.com/office/drawing/2014/main" id="{7396F0C2-9DAA-4B8A-B262-D1593309516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95" name="Rectangle 702">
          <a:extLst>
            <a:ext uri="{FF2B5EF4-FFF2-40B4-BE49-F238E27FC236}">
              <a16:creationId xmlns:a16="http://schemas.microsoft.com/office/drawing/2014/main" id="{4567B075-4F13-46E7-A151-530AD013D72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96" name="Rectangle 702">
          <a:extLst>
            <a:ext uri="{FF2B5EF4-FFF2-40B4-BE49-F238E27FC236}">
              <a16:creationId xmlns:a16="http://schemas.microsoft.com/office/drawing/2014/main" id="{51051CF7-17EF-43E2-8D4C-4C8716DB31D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97" name="Rectangle 702">
          <a:extLst>
            <a:ext uri="{FF2B5EF4-FFF2-40B4-BE49-F238E27FC236}">
              <a16:creationId xmlns:a16="http://schemas.microsoft.com/office/drawing/2014/main" id="{4BE5437A-3548-4BB1-A9B2-FB8AA6E4436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98" name="Rectangle 702">
          <a:extLst>
            <a:ext uri="{FF2B5EF4-FFF2-40B4-BE49-F238E27FC236}">
              <a16:creationId xmlns:a16="http://schemas.microsoft.com/office/drawing/2014/main" id="{DD9A1C05-F072-4C2F-B223-81D8814F553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899" name="Rectangle 702">
          <a:extLst>
            <a:ext uri="{FF2B5EF4-FFF2-40B4-BE49-F238E27FC236}">
              <a16:creationId xmlns:a16="http://schemas.microsoft.com/office/drawing/2014/main" id="{8F23A523-F032-44AD-8C0F-352A0114450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900" name="Rectangle 702">
          <a:extLst>
            <a:ext uri="{FF2B5EF4-FFF2-40B4-BE49-F238E27FC236}">
              <a16:creationId xmlns:a16="http://schemas.microsoft.com/office/drawing/2014/main" id="{39ED5025-A4A1-4A59-9966-21ECE07C331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901" name="Rectangle 702">
          <a:extLst>
            <a:ext uri="{FF2B5EF4-FFF2-40B4-BE49-F238E27FC236}">
              <a16:creationId xmlns:a16="http://schemas.microsoft.com/office/drawing/2014/main" id="{518523FD-D25F-452B-811B-997E244599E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902" name="Rectangle 702">
          <a:extLst>
            <a:ext uri="{FF2B5EF4-FFF2-40B4-BE49-F238E27FC236}">
              <a16:creationId xmlns:a16="http://schemas.microsoft.com/office/drawing/2014/main" id="{A084970A-4AF2-4317-B594-376B9EBB379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903" name="Rectangle 702">
          <a:extLst>
            <a:ext uri="{FF2B5EF4-FFF2-40B4-BE49-F238E27FC236}">
              <a16:creationId xmlns:a16="http://schemas.microsoft.com/office/drawing/2014/main" id="{DB890F46-D9B4-40FF-A1CE-C9010CA079A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904" name="Rectangle 702">
          <a:extLst>
            <a:ext uri="{FF2B5EF4-FFF2-40B4-BE49-F238E27FC236}">
              <a16:creationId xmlns:a16="http://schemas.microsoft.com/office/drawing/2014/main" id="{B9432AFC-B54A-4857-9508-CD731F30905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905" name="Rectangle 702">
          <a:extLst>
            <a:ext uri="{FF2B5EF4-FFF2-40B4-BE49-F238E27FC236}">
              <a16:creationId xmlns:a16="http://schemas.microsoft.com/office/drawing/2014/main" id="{CFED6180-0563-473F-A721-D533FC10241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906" name="Rectangle 702">
          <a:extLst>
            <a:ext uri="{FF2B5EF4-FFF2-40B4-BE49-F238E27FC236}">
              <a16:creationId xmlns:a16="http://schemas.microsoft.com/office/drawing/2014/main" id="{575D1C69-5344-4010-8D13-9B76CEEC071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907" name="Rectangle 702">
          <a:extLst>
            <a:ext uri="{FF2B5EF4-FFF2-40B4-BE49-F238E27FC236}">
              <a16:creationId xmlns:a16="http://schemas.microsoft.com/office/drawing/2014/main" id="{62220322-175D-495E-A747-B3F2BA5EF3E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908" name="Rectangle 702">
          <a:extLst>
            <a:ext uri="{FF2B5EF4-FFF2-40B4-BE49-F238E27FC236}">
              <a16:creationId xmlns:a16="http://schemas.microsoft.com/office/drawing/2014/main" id="{67EA8365-DBAA-48DB-8044-DE2846284CB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909" name="Rectangle 702">
          <a:extLst>
            <a:ext uri="{FF2B5EF4-FFF2-40B4-BE49-F238E27FC236}">
              <a16:creationId xmlns:a16="http://schemas.microsoft.com/office/drawing/2014/main" id="{F82FCAC1-96D9-4D2A-B21E-AAAF36B9700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910" name="Rectangle 702">
          <a:extLst>
            <a:ext uri="{FF2B5EF4-FFF2-40B4-BE49-F238E27FC236}">
              <a16:creationId xmlns:a16="http://schemas.microsoft.com/office/drawing/2014/main" id="{F0C46F9A-495F-4E8C-A290-7A95FDC9CB6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911" name="Rectangle 702">
          <a:extLst>
            <a:ext uri="{FF2B5EF4-FFF2-40B4-BE49-F238E27FC236}">
              <a16:creationId xmlns:a16="http://schemas.microsoft.com/office/drawing/2014/main" id="{65D5026E-A855-40D9-8CC7-FEF8F086927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912" name="Rectangle 702">
          <a:extLst>
            <a:ext uri="{FF2B5EF4-FFF2-40B4-BE49-F238E27FC236}">
              <a16:creationId xmlns:a16="http://schemas.microsoft.com/office/drawing/2014/main" id="{AC5847C6-5F10-4493-8CE8-E4E8A5E289C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913" name="Rectangle 702">
          <a:extLst>
            <a:ext uri="{FF2B5EF4-FFF2-40B4-BE49-F238E27FC236}">
              <a16:creationId xmlns:a16="http://schemas.microsoft.com/office/drawing/2014/main" id="{CDEB7BBA-78F4-48DD-A1A8-BA8C4A35771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914" name="Rectangle 702">
          <a:extLst>
            <a:ext uri="{FF2B5EF4-FFF2-40B4-BE49-F238E27FC236}">
              <a16:creationId xmlns:a16="http://schemas.microsoft.com/office/drawing/2014/main" id="{D51B14A3-FB71-40C1-AD68-4176A6991CA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915" name="Rectangle 702">
          <a:extLst>
            <a:ext uri="{FF2B5EF4-FFF2-40B4-BE49-F238E27FC236}">
              <a16:creationId xmlns:a16="http://schemas.microsoft.com/office/drawing/2014/main" id="{D67B6750-E59C-4142-B74D-9D0DA1C5B9F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916" name="Rectangle 702">
          <a:extLst>
            <a:ext uri="{FF2B5EF4-FFF2-40B4-BE49-F238E27FC236}">
              <a16:creationId xmlns:a16="http://schemas.microsoft.com/office/drawing/2014/main" id="{B2A221F7-4C8B-4F31-80FD-DA6241F1E0B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917" name="Rectangle 702">
          <a:extLst>
            <a:ext uri="{FF2B5EF4-FFF2-40B4-BE49-F238E27FC236}">
              <a16:creationId xmlns:a16="http://schemas.microsoft.com/office/drawing/2014/main" id="{EC9D32BF-5277-470A-A968-E2871E255E8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918" name="Rectangle 702">
          <a:extLst>
            <a:ext uri="{FF2B5EF4-FFF2-40B4-BE49-F238E27FC236}">
              <a16:creationId xmlns:a16="http://schemas.microsoft.com/office/drawing/2014/main" id="{55806BDE-B779-4E4B-B16C-CF9EB6FF982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919" name="Rectangle 702">
          <a:extLst>
            <a:ext uri="{FF2B5EF4-FFF2-40B4-BE49-F238E27FC236}">
              <a16:creationId xmlns:a16="http://schemas.microsoft.com/office/drawing/2014/main" id="{CDA3D0E9-7870-4E1A-B377-B8D09895B6A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920" name="Rectangle 702">
          <a:extLst>
            <a:ext uri="{FF2B5EF4-FFF2-40B4-BE49-F238E27FC236}">
              <a16:creationId xmlns:a16="http://schemas.microsoft.com/office/drawing/2014/main" id="{D536268D-443C-425C-83B2-498F7C5A073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921" name="Rectangle 702">
          <a:extLst>
            <a:ext uri="{FF2B5EF4-FFF2-40B4-BE49-F238E27FC236}">
              <a16:creationId xmlns:a16="http://schemas.microsoft.com/office/drawing/2014/main" id="{234B5A6E-64BD-4175-97DD-99FE9855A36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922" name="Rectangle 702">
          <a:extLst>
            <a:ext uri="{FF2B5EF4-FFF2-40B4-BE49-F238E27FC236}">
              <a16:creationId xmlns:a16="http://schemas.microsoft.com/office/drawing/2014/main" id="{0C59B6DF-C187-48B8-BAE1-C18D5F752D6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923" name="Rectangle 702">
          <a:extLst>
            <a:ext uri="{FF2B5EF4-FFF2-40B4-BE49-F238E27FC236}">
              <a16:creationId xmlns:a16="http://schemas.microsoft.com/office/drawing/2014/main" id="{B7321976-DBC3-492C-AEC3-63D7CA73054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924" name="Rectangle 702">
          <a:extLst>
            <a:ext uri="{FF2B5EF4-FFF2-40B4-BE49-F238E27FC236}">
              <a16:creationId xmlns:a16="http://schemas.microsoft.com/office/drawing/2014/main" id="{A63EFF12-4723-40E6-9814-90D2E2A710E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925" name="Rectangle 702">
          <a:extLst>
            <a:ext uri="{FF2B5EF4-FFF2-40B4-BE49-F238E27FC236}">
              <a16:creationId xmlns:a16="http://schemas.microsoft.com/office/drawing/2014/main" id="{3CA2A528-8E1C-4198-BDB6-4F945B6B044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926" name="Rectangle 702">
          <a:extLst>
            <a:ext uri="{FF2B5EF4-FFF2-40B4-BE49-F238E27FC236}">
              <a16:creationId xmlns:a16="http://schemas.microsoft.com/office/drawing/2014/main" id="{C22F8DF6-B68E-44A4-A339-5E0AA03C93D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927" name="Rectangle 702">
          <a:extLst>
            <a:ext uri="{FF2B5EF4-FFF2-40B4-BE49-F238E27FC236}">
              <a16:creationId xmlns:a16="http://schemas.microsoft.com/office/drawing/2014/main" id="{FD79B098-93D9-4D7D-B9B9-47D95946B87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928" name="Rectangle 702">
          <a:extLst>
            <a:ext uri="{FF2B5EF4-FFF2-40B4-BE49-F238E27FC236}">
              <a16:creationId xmlns:a16="http://schemas.microsoft.com/office/drawing/2014/main" id="{43C021A4-29EF-485B-A15D-150AD2DD2E7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66</xdr:row>
      <xdr:rowOff>190510</xdr:rowOff>
    </xdr:from>
    <xdr:to>
      <xdr:col>20</xdr:col>
      <xdr:colOff>157086</xdr:colOff>
      <xdr:row>67</xdr:row>
      <xdr:rowOff>0</xdr:rowOff>
    </xdr:to>
    <xdr:sp macro="" textlink="">
      <xdr:nvSpPr>
        <xdr:cNvPr id="9929" name="Rectangle 702">
          <a:extLst>
            <a:ext uri="{FF2B5EF4-FFF2-40B4-BE49-F238E27FC236}">
              <a16:creationId xmlns:a16="http://schemas.microsoft.com/office/drawing/2014/main" id="{91E01082-08D9-4BD8-AAC4-1E1820746CC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930" name="Rectangle 702">
          <a:extLst>
            <a:ext uri="{FF2B5EF4-FFF2-40B4-BE49-F238E27FC236}">
              <a16:creationId xmlns:a16="http://schemas.microsoft.com/office/drawing/2014/main" id="{76ED1703-973A-4CFB-B301-CF1129C4775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931" name="Rectangle 702">
          <a:extLst>
            <a:ext uri="{FF2B5EF4-FFF2-40B4-BE49-F238E27FC236}">
              <a16:creationId xmlns:a16="http://schemas.microsoft.com/office/drawing/2014/main" id="{30896A4B-B5DA-404C-B137-9490A0585C7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932" name="Rectangle 702">
          <a:extLst>
            <a:ext uri="{FF2B5EF4-FFF2-40B4-BE49-F238E27FC236}">
              <a16:creationId xmlns:a16="http://schemas.microsoft.com/office/drawing/2014/main" id="{EE0B3B13-D086-4EAE-B460-F83D0778932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933" name="Rectangle 702">
          <a:extLst>
            <a:ext uri="{FF2B5EF4-FFF2-40B4-BE49-F238E27FC236}">
              <a16:creationId xmlns:a16="http://schemas.microsoft.com/office/drawing/2014/main" id="{B067EAB9-7E55-4BD6-953B-F30EB909CA7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934" name="Rectangle 702">
          <a:extLst>
            <a:ext uri="{FF2B5EF4-FFF2-40B4-BE49-F238E27FC236}">
              <a16:creationId xmlns:a16="http://schemas.microsoft.com/office/drawing/2014/main" id="{3361034C-B6A1-4B52-AE10-097B2715446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935" name="Rectangle 702">
          <a:extLst>
            <a:ext uri="{FF2B5EF4-FFF2-40B4-BE49-F238E27FC236}">
              <a16:creationId xmlns:a16="http://schemas.microsoft.com/office/drawing/2014/main" id="{C522E73F-3759-464E-8D6D-CD1C3D6ECDB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936" name="Rectangle 702">
          <a:extLst>
            <a:ext uri="{FF2B5EF4-FFF2-40B4-BE49-F238E27FC236}">
              <a16:creationId xmlns:a16="http://schemas.microsoft.com/office/drawing/2014/main" id="{239ECDE5-9B21-4E8C-8013-AAFF45EF99E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937" name="Rectangle 702">
          <a:extLst>
            <a:ext uri="{FF2B5EF4-FFF2-40B4-BE49-F238E27FC236}">
              <a16:creationId xmlns:a16="http://schemas.microsoft.com/office/drawing/2014/main" id="{6717998F-3304-40A2-BD81-9FD32070C90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938" name="Rectangle 702">
          <a:extLst>
            <a:ext uri="{FF2B5EF4-FFF2-40B4-BE49-F238E27FC236}">
              <a16:creationId xmlns:a16="http://schemas.microsoft.com/office/drawing/2014/main" id="{00E95CBD-5F67-4A35-9E48-F5CE302E05E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939" name="Rectangle 702">
          <a:extLst>
            <a:ext uri="{FF2B5EF4-FFF2-40B4-BE49-F238E27FC236}">
              <a16:creationId xmlns:a16="http://schemas.microsoft.com/office/drawing/2014/main" id="{F29B952D-3C2D-4865-AAED-AB1B53B2EDF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940" name="Rectangle 702">
          <a:extLst>
            <a:ext uri="{FF2B5EF4-FFF2-40B4-BE49-F238E27FC236}">
              <a16:creationId xmlns:a16="http://schemas.microsoft.com/office/drawing/2014/main" id="{51770C72-2967-4D92-87E8-8DB6BBEF2E9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941" name="Rectangle 702">
          <a:extLst>
            <a:ext uri="{FF2B5EF4-FFF2-40B4-BE49-F238E27FC236}">
              <a16:creationId xmlns:a16="http://schemas.microsoft.com/office/drawing/2014/main" id="{E3D66B6C-6341-4F53-91BE-9546838D936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942" name="Rectangle 702">
          <a:extLst>
            <a:ext uri="{FF2B5EF4-FFF2-40B4-BE49-F238E27FC236}">
              <a16:creationId xmlns:a16="http://schemas.microsoft.com/office/drawing/2014/main" id="{D2F54509-C970-44EF-8A30-FAA88F6446A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943" name="Rectangle 702">
          <a:extLst>
            <a:ext uri="{FF2B5EF4-FFF2-40B4-BE49-F238E27FC236}">
              <a16:creationId xmlns:a16="http://schemas.microsoft.com/office/drawing/2014/main" id="{32CE484D-6325-4F39-AF2C-030EC50DE2A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944" name="Rectangle 702">
          <a:extLst>
            <a:ext uri="{FF2B5EF4-FFF2-40B4-BE49-F238E27FC236}">
              <a16:creationId xmlns:a16="http://schemas.microsoft.com/office/drawing/2014/main" id="{E61887CF-5DCE-4A78-8182-3671C9F7DF8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945" name="Rectangle 702">
          <a:extLst>
            <a:ext uri="{FF2B5EF4-FFF2-40B4-BE49-F238E27FC236}">
              <a16:creationId xmlns:a16="http://schemas.microsoft.com/office/drawing/2014/main" id="{FBF46922-C491-4D2E-B5B2-55A1491D709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946" name="Rectangle 702">
          <a:extLst>
            <a:ext uri="{FF2B5EF4-FFF2-40B4-BE49-F238E27FC236}">
              <a16:creationId xmlns:a16="http://schemas.microsoft.com/office/drawing/2014/main" id="{D40782AB-CFB7-4639-9BEF-55E72DE0238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947" name="Rectangle 702">
          <a:extLst>
            <a:ext uri="{FF2B5EF4-FFF2-40B4-BE49-F238E27FC236}">
              <a16:creationId xmlns:a16="http://schemas.microsoft.com/office/drawing/2014/main" id="{B454A126-FA2E-497D-9AC0-82ACDE2B974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948" name="Rectangle 702">
          <a:extLst>
            <a:ext uri="{FF2B5EF4-FFF2-40B4-BE49-F238E27FC236}">
              <a16:creationId xmlns:a16="http://schemas.microsoft.com/office/drawing/2014/main" id="{FBFD6E81-2AAD-4564-BEAC-670A8F09D3E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949" name="Rectangle 702">
          <a:extLst>
            <a:ext uri="{FF2B5EF4-FFF2-40B4-BE49-F238E27FC236}">
              <a16:creationId xmlns:a16="http://schemas.microsoft.com/office/drawing/2014/main" id="{E4D2FF17-5221-4295-A9E8-A3FD2ED08C0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950" name="Rectangle 702">
          <a:extLst>
            <a:ext uri="{FF2B5EF4-FFF2-40B4-BE49-F238E27FC236}">
              <a16:creationId xmlns:a16="http://schemas.microsoft.com/office/drawing/2014/main" id="{713601BD-D52E-4D6B-B697-95F3732EE67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951" name="Rectangle 702">
          <a:extLst>
            <a:ext uri="{FF2B5EF4-FFF2-40B4-BE49-F238E27FC236}">
              <a16:creationId xmlns:a16="http://schemas.microsoft.com/office/drawing/2014/main" id="{8CC05D9C-A6EB-46F8-B376-168F77F1F6D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952" name="Rectangle 702">
          <a:extLst>
            <a:ext uri="{FF2B5EF4-FFF2-40B4-BE49-F238E27FC236}">
              <a16:creationId xmlns:a16="http://schemas.microsoft.com/office/drawing/2014/main" id="{297472DA-8B15-4D49-9268-8C1868B627D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953" name="Rectangle 702">
          <a:extLst>
            <a:ext uri="{FF2B5EF4-FFF2-40B4-BE49-F238E27FC236}">
              <a16:creationId xmlns:a16="http://schemas.microsoft.com/office/drawing/2014/main" id="{47844FB7-049D-4513-9807-FAD71463114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954" name="Rectangle 702">
          <a:extLst>
            <a:ext uri="{FF2B5EF4-FFF2-40B4-BE49-F238E27FC236}">
              <a16:creationId xmlns:a16="http://schemas.microsoft.com/office/drawing/2014/main" id="{CD8703B8-0A4D-48B9-B326-41C61FF292F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955" name="Rectangle 702">
          <a:extLst>
            <a:ext uri="{FF2B5EF4-FFF2-40B4-BE49-F238E27FC236}">
              <a16:creationId xmlns:a16="http://schemas.microsoft.com/office/drawing/2014/main" id="{458B6799-7F95-4E5D-B48D-53AE3ADB700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956" name="Rectangle 702">
          <a:extLst>
            <a:ext uri="{FF2B5EF4-FFF2-40B4-BE49-F238E27FC236}">
              <a16:creationId xmlns:a16="http://schemas.microsoft.com/office/drawing/2014/main" id="{CACF9E16-688A-4244-BBA2-346A02A4A7C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957" name="Rectangle 702">
          <a:extLst>
            <a:ext uri="{FF2B5EF4-FFF2-40B4-BE49-F238E27FC236}">
              <a16:creationId xmlns:a16="http://schemas.microsoft.com/office/drawing/2014/main" id="{0D196D69-7B22-48EA-9227-EA9ADCEF8FD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958" name="Rectangle 702">
          <a:extLst>
            <a:ext uri="{FF2B5EF4-FFF2-40B4-BE49-F238E27FC236}">
              <a16:creationId xmlns:a16="http://schemas.microsoft.com/office/drawing/2014/main" id="{DCC7186F-E39A-440E-B422-5BB5D16062F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959" name="Rectangle 702">
          <a:extLst>
            <a:ext uri="{FF2B5EF4-FFF2-40B4-BE49-F238E27FC236}">
              <a16:creationId xmlns:a16="http://schemas.microsoft.com/office/drawing/2014/main" id="{DA2CA5E6-AE10-46A2-9506-5AC4439E837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960" name="Rectangle 702">
          <a:extLst>
            <a:ext uri="{FF2B5EF4-FFF2-40B4-BE49-F238E27FC236}">
              <a16:creationId xmlns:a16="http://schemas.microsoft.com/office/drawing/2014/main" id="{E0797DD8-034A-4BF5-9039-0C972BDD737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961" name="Rectangle 702">
          <a:extLst>
            <a:ext uri="{FF2B5EF4-FFF2-40B4-BE49-F238E27FC236}">
              <a16:creationId xmlns:a16="http://schemas.microsoft.com/office/drawing/2014/main" id="{19A01D03-F40A-45F6-B2CA-D8E70681E87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962" name="Rectangle 702">
          <a:extLst>
            <a:ext uri="{FF2B5EF4-FFF2-40B4-BE49-F238E27FC236}">
              <a16:creationId xmlns:a16="http://schemas.microsoft.com/office/drawing/2014/main" id="{03704E0C-BBF2-4775-BA94-2E9FCB21682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963" name="Rectangle 702">
          <a:extLst>
            <a:ext uri="{FF2B5EF4-FFF2-40B4-BE49-F238E27FC236}">
              <a16:creationId xmlns:a16="http://schemas.microsoft.com/office/drawing/2014/main" id="{470E5122-A9CC-4B28-B5BA-A5A9A69E1A2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964" name="Rectangle 702">
          <a:extLst>
            <a:ext uri="{FF2B5EF4-FFF2-40B4-BE49-F238E27FC236}">
              <a16:creationId xmlns:a16="http://schemas.microsoft.com/office/drawing/2014/main" id="{345ED2B8-2CFD-42AD-A1AD-7478B12A031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965" name="Rectangle 702">
          <a:extLst>
            <a:ext uri="{FF2B5EF4-FFF2-40B4-BE49-F238E27FC236}">
              <a16:creationId xmlns:a16="http://schemas.microsoft.com/office/drawing/2014/main" id="{FE6309BD-C5A4-4DB5-9E4F-A3CE0E59E5D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966" name="Rectangle 702">
          <a:extLst>
            <a:ext uri="{FF2B5EF4-FFF2-40B4-BE49-F238E27FC236}">
              <a16:creationId xmlns:a16="http://schemas.microsoft.com/office/drawing/2014/main" id="{D936A04F-4B51-49EF-B00E-EDB2DEF79A0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967" name="Rectangle 702">
          <a:extLst>
            <a:ext uri="{FF2B5EF4-FFF2-40B4-BE49-F238E27FC236}">
              <a16:creationId xmlns:a16="http://schemas.microsoft.com/office/drawing/2014/main" id="{FC57B7F5-7B09-4657-A246-603F8DA19A7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968" name="Rectangle 702">
          <a:extLst>
            <a:ext uri="{FF2B5EF4-FFF2-40B4-BE49-F238E27FC236}">
              <a16:creationId xmlns:a16="http://schemas.microsoft.com/office/drawing/2014/main" id="{56E0F6AB-3CA5-4E4D-9035-54DDC930690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969" name="Rectangle 702">
          <a:extLst>
            <a:ext uri="{FF2B5EF4-FFF2-40B4-BE49-F238E27FC236}">
              <a16:creationId xmlns:a16="http://schemas.microsoft.com/office/drawing/2014/main" id="{107C03E1-6ECF-48E2-A9D3-F1E4B860314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970" name="Rectangle 702">
          <a:extLst>
            <a:ext uri="{FF2B5EF4-FFF2-40B4-BE49-F238E27FC236}">
              <a16:creationId xmlns:a16="http://schemas.microsoft.com/office/drawing/2014/main" id="{973FA31E-33C7-459E-BB66-F9D2FA1EB60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971" name="Rectangle 702">
          <a:extLst>
            <a:ext uri="{FF2B5EF4-FFF2-40B4-BE49-F238E27FC236}">
              <a16:creationId xmlns:a16="http://schemas.microsoft.com/office/drawing/2014/main" id="{2DC8A73A-7FD7-4C39-BAFE-D0D4C4F7153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972" name="Rectangle 702">
          <a:extLst>
            <a:ext uri="{FF2B5EF4-FFF2-40B4-BE49-F238E27FC236}">
              <a16:creationId xmlns:a16="http://schemas.microsoft.com/office/drawing/2014/main" id="{D8A554EE-4D66-4D7E-B13D-9312C0C1AAD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973" name="Rectangle 702">
          <a:extLst>
            <a:ext uri="{FF2B5EF4-FFF2-40B4-BE49-F238E27FC236}">
              <a16:creationId xmlns:a16="http://schemas.microsoft.com/office/drawing/2014/main" id="{62118DE6-7E13-4B7F-AC81-86A26A1A71B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974" name="Rectangle 702">
          <a:extLst>
            <a:ext uri="{FF2B5EF4-FFF2-40B4-BE49-F238E27FC236}">
              <a16:creationId xmlns:a16="http://schemas.microsoft.com/office/drawing/2014/main" id="{108ACD2D-9B98-4662-837D-22489CDFC5E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975" name="Rectangle 702">
          <a:extLst>
            <a:ext uri="{FF2B5EF4-FFF2-40B4-BE49-F238E27FC236}">
              <a16:creationId xmlns:a16="http://schemas.microsoft.com/office/drawing/2014/main" id="{9B35C451-B3B9-4868-8EF2-64BF20A4B8D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976" name="Rectangle 702">
          <a:extLst>
            <a:ext uri="{FF2B5EF4-FFF2-40B4-BE49-F238E27FC236}">
              <a16:creationId xmlns:a16="http://schemas.microsoft.com/office/drawing/2014/main" id="{DBB78BB3-10DE-412D-916D-3FC8107D168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977" name="Rectangle 702">
          <a:extLst>
            <a:ext uri="{FF2B5EF4-FFF2-40B4-BE49-F238E27FC236}">
              <a16:creationId xmlns:a16="http://schemas.microsoft.com/office/drawing/2014/main" id="{A2D9202D-EE4B-43C3-9313-BAC92BDAC64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978" name="Rectangle 702">
          <a:extLst>
            <a:ext uri="{FF2B5EF4-FFF2-40B4-BE49-F238E27FC236}">
              <a16:creationId xmlns:a16="http://schemas.microsoft.com/office/drawing/2014/main" id="{45F186D7-85ED-4BC7-A498-7AB5440AF48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979" name="Rectangle 702">
          <a:extLst>
            <a:ext uri="{FF2B5EF4-FFF2-40B4-BE49-F238E27FC236}">
              <a16:creationId xmlns:a16="http://schemas.microsoft.com/office/drawing/2014/main" id="{A61A7B77-571B-4A35-BD47-43AC68F85C7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980" name="Rectangle 702">
          <a:extLst>
            <a:ext uri="{FF2B5EF4-FFF2-40B4-BE49-F238E27FC236}">
              <a16:creationId xmlns:a16="http://schemas.microsoft.com/office/drawing/2014/main" id="{7C1A6774-7B89-4F38-9084-CC1BF0CC030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981" name="Rectangle 702">
          <a:extLst>
            <a:ext uri="{FF2B5EF4-FFF2-40B4-BE49-F238E27FC236}">
              <a16:creationId xmlns:a16="http://schemas.microsoft.com/office/drawing/2014/main" id="{12147229-6E85-4AFE-85A6-BCCE477092A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982" name="Rectangle 702">
          <a:extLst>
            <a:ext uri="{FF2B5EF4-FFF2-40B4-BE49-F238E27FC236}">
              <a16:creationId xmlns:a16="http://schemas.microsoft.com/office/drawing/2014/main" id="{DAEB4342-EE2B-488D-8882-12480C8653A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983" name="Rectangle 702">
          <a:extLst>
            <a:ext uri="{FF2B5EF4-FFF2-40B4-BE49-F238E27FC236}">
              <a16:creationId xmlns:a16="http://schemas.microsoft.com/office/drawing/2014/main" id="{1B66038C-3066-4CD0-8DEA-3EC1ABE4597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984" name="Rectangle 702">
          <a:extLst>
            <a:ext uri="{FF2B5EF4-FFF2-40B4-BE49-F238E27FC236}">
              <a16:creationId xmlns:a16="http://schemas.microsoft.com/office/drawing/2014/main" id="{0FE525A4-0F4A-495B-A39D-E39CD15A74C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985" name="Rectangle 702">
          <a:extLst>
            <a:ext uri="{FF2B5EF4-FFF2-40B4-BE49-F238E27FC236}">
              <a16:creationId xmlns:a16="http://schemas.microsoft.com/office/drawing/2014/main" id="{859B7603-9228-4337-A85E-87A244929A6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986" name="Rectangle 702">
          <a:extLst>
            <a:ext uri="{FF2B5EF4-FFF2-40B4-BE49-F238E27FC236}">
              <a16:creationId xmlns:a16="http://schemas.microsoft.com/office/drawing/2014/main" id="{E405DD18-FCFF-434D-97B2-2F8E36EBDBE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987" name="Rectangle 702">
          <a:extLst>
            <a:ext uri="{FF2B5EF4-FFF2-40B4-BE49-F238E27FC236}">
              <a16:creationId xmlns:a16="http://schemas.microsoft.com/office/drawing/2014/main" id="{C05195FA-2011-4E4E-9CA6-3AA642DFB91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988" name="Rectangle 702">
          <a:extLst>
            <a:ext uri="{FF2B5EF4-FFF2-40B4-BE49-F238E27FC236}">
              <a16:creationId xmlns:a16="http://schemas.microsoft.com/office/drawing/2014/main" id="{D3A47CE7-37F8-470A-842D-507B0B42CB9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989" name="Rectangle 702">
          <a:extLst>
            <a:ext uri="{FF2B5EF4-FFF2-40B4-BE49-F238E27FC236}">
              <a16:creationId xmlns:a16="http://schemas.microsoft.com/office/drawing/2014/main" id="{047AD226-1AA6-488A-BED4-81B24A9A5A4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990" name="Rectangle 702">
          <a:extLst>
            <a:ext uri="{FF2B5EF4-FFF2-40B4-BE49-F238E27FC236}">
              <a16:creationId xmlns:a16="http://schemas.microsoft.com/office/drawing/2014/main" id="{DC25F01F-BB52-4B65-9144-AE6A99F5ABB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991" name="Rectangle 702">
          <a:extLst>
            <a:ext uri="{FF2B5EF4-FFF2-40B4-BE49-F238E27FC236}">
              <a16:creationId xmlns:a16="http://schemas.microsoft.com/office/drawing/2014/main" id="{D11795C0-652D-426B-A407-C26FB71D3B7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992" name="Rectangle 702">
          <a:extLst>
            <a:ext uri="{FF2B5EF4-FFF2-40B4-BE49-F238E27FC236}">
              <a16:creationId xmlns:a16="http://schemas.microsoft.com/office/drawing/2014/main" id="{CBB91FB1-DF46-4CCA-9ED7-74573322595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993" name="Rectangle 702">
          <a:extLst>
            <a:ext uri="{FF2B5EF4-FFF2-40B4-BE49-F238E27FC236}">
              <a16:creationId xmlns:a16="http://schemas.microsoft.com/office/drawing/2014/main" id="{5A3E7CC1-FA7A-4702-86B4-79BD331B1EA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994" name="Rectangle 702">
          <a:extLst>
            <a:ext uri="{FF2B5EF4-FFF2-40B4-BE49-F238E27FC236}">
              <a16:creationId xmlns:a16="http://schemas.microsoft.com/office/drawing/2014/main" id="{DAC7323B-D9B9-4BAF-839B-B66B94CB7F5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995" name="Rectangle 702">
          <a:extLst>
            <a:ext uri="{FF2B5EF4-FFF2-40B4-BE49-F238E27FC236}">
              <a16:creationId xmlns:a16="http://schemas.microsoft.com/office/drawing/2014/main" id="{A8E4F9D9-F58D-48EA-B05B-1E94D9F9D74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996" name="Rectangle 702">
          <a:extLst>
            <a:ext uri="{FF2B5EF4-FFF2-40B4-BE49-F238E27FC236}">
              <a16:creationId xmlns:a16="http://schemas.microsoft.com/office/drawing/2014/main" id="{7BFA9AA4-6FAF-43D9-B17B-E65D96DC450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997" name="Rectangle 702">
          <a:extLst>
            <a:ext uri="{FF2B5EF4-FFF2-40B4-BE49-F238E27FC236}">
              <a16:creationId xmlns:a16="http://schemas.microsoft.com/office/drawing/2014/main" id="{ABC957A8-C432-4801-B46E-48F4A766E26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998" name="Rectangle 702">
          <a:extLst>
            <a:ext uri="{FF2B5EF4-FFF2-40B4-BE49-F238E27FC236}">
              <a16:creationId xmlns:a16="http://schemas.microsoft.com/office/drawing/2014/main" id="{5A857326-66DA-4E78-8A19-CD7C2A1FD6C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9999" name="Rectangle 702">
          <a:extLst>
            <a:ext uri="{FF2B5EF4-FFF2-40B4-BE49-F238E27FC236}">
              <a16:creationId xmlns:a16="http://schemas.microsoft.com/office/drawing/2014/main" id="{400CBF1B-E72B-4E83-B100-7972ECD70E9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00" name="Rectangle 702">
          <a:extLst>
            <a:ext uri="{FF2B5EF4-FFF2-40B4-BE49-F238E27FC236}">
              <a16:creationId xmlns:a16="http://schemas.microsoft.com/office/drawing/2014/main" id="{38797A30-A245-492A-B54F-CB4F5E4C8B7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01" name="Rectangle 702">
          <a:extLst>
            <a:ext uri="{FF2B5EF4-FFF2-40B4-BE49-F238E27FC236}">
              <a16:creationId xmlns:a16="http://schemas.microsoft.com/office/drawing/2014/main" id="{D3B09511-3C18-48F1-AE1E-69050101DB0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02" name="Rectangle 702">
          <a:extLst>
            <a:ext uri="{FF2B5EF4-FFF2-40B4-BE49-F238E27FC236}">
              <a16:creationId xmlns:a16="http://schemas.microsoft.com/office/drawing/2014/main" id="{660118A8-B00F-42F2-A3AE-ABF21CA775F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03" name="Rectangle 702">
          <a:extLst>
            <a:ext uri="{FF2B5EF4-FFF2-40B4-BE49-F238E27FC236}">
              <a16:creationId xmlns:a16="http://schemas.microsoft.com/office/drawing/2014/main" id="{F860D971-64FF-4F98-BD31-AC6224A1237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04" name="Rectangle 702">
          <a:extLst>
            <a:ext uri="{FF2B5EF4-FFF2-40B4-BE49-F238E27FC236}">
              <a16:creationId xmlns:a16="http://schemas.microsoft.com/office/drawing/2014/main" id="{C35B1EBB-6E8B-486F-9A81-868C4B21D9F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05" name="Rectangle 702">
          <a:extLst>
            <a:ext uri="{FF2B5EF4-FFF2-40B4-BE49-F238E27FC236}">
              <a16:creationId xmlns:a16="http://schemas.microsoft.com/office/drawing/2014/main" id="{F6ACC369-B346-4E3D-B54B-7A0A05C89F5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06" name="Rectangle 702">
          <a:extLst>
            <a:ext uri="{FF2B5EF4-FFF2-40B4-BE49-F238E27FC236}">
              <a16:creationId xmlns:a16="http://schemas.microsoft.com/office/drawing/2014/main" id="{9E6738DF-E5C5-4111-9A0E-FFA8F654935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07" name="Rectangle 702">
          <a:extLst>
            <a:ext uri="{FF2B5EF4-FFF2-40B4-BE49-F238E27FC236}">
              <a16:creationId xmlns:a16="http://schemas.microsoft.com/office/drawing/2014/main" id="{B0033085-5126-4CDF-BAB9-196F568E5F5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08" name="Rectangle 702">
          <a:extLst>
            <a:ext uri="{FF2B5EF4-FFF2-40B4-BE49-F238E27FC236}">
              <a16:creationId xmlns:a16="http://schemas.microsoft.com/office/drawing/2014/main" id="{706FDE70-70A4-4403-BB77-AFDA70CBD43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09" name="Rectangle 702">
          <a:extLst>
            <a:ext uri="{FF2B5EF4-FFF2-40B4-BE49-F238E27FC236}">
              <a16:creationId xmlns:a16="http://schemas.microsoft.com/office/drawing/2014/main" id="{57DAAF0E-77C4-48B8-98FD-1CDC1DE2CC5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10" name="Rectangle 702">
          <a:extLst>
            <a:ext uri="{FF2B5EF4-FFF2-40B4-BE49-F238E27FC236}">
              <a16:creationId xmlns:a16="http://schemas.microsoft.com/office/drawing/2014/main" id="{84F094B3-A90C-4988-A8BB-5E08DF8F9BF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11" name="Rectangle 702">
          <a:extLst>
            <a:ext uri="{FF2B5EF4-FFF2-40B4-BE49-F238E27FC236}">
              <a16:creationId xmlns:a16="http://schemas.microsoft.com/office/drawing/2014/main" id="{67F7CA2A-37E9-4D27-AA14-CF936EDBA96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12" name="Rectangle 702">
          <a:extLst>
            <a:ext uri="{FF2B5EF4-FFF2-40B4-BE49-F238E27FC236}">
              <a16:creationId xmlns:a16="http://schemas.microsoft.com/office/drawing/2014/main" id="{FAD912A5-DFB9-40F1-A9D4-63D5178D6EA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13" name="Rectangle 702">
          <a:extLst>
            <a:ext uri="{FF2B5EF4-FFF2-40B4-BE49-F238E27FC236}">
              <a16:creationId xmlns:a16="http://schemas.microsoft.com/office/drawing/2014/main" id="{624A3FED-E426-4B64-B566-EF707C4E6F4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14" name="Rectangle 702">
          <a:extLst>
            <a:ext uri="{FF2B5EF4-FFF2-40B4-BE49-F238E27FC236}">
              <a16:creationId xmlns:a16="http://schemas.microsoft.com/office/drawing/2014/main" id="{BDF64FF1-E838-46B7-97AF-787B6A6C4BB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15" name="Rectangle 702">
          <a:extLst>
            <a:ext uri="{FF2B5EF4-FFF2-40B4-BE49-F238E27FC236}">
              <a16:creationId xmlns:a16="http://schemas.microsoft.com/office/drawing/2014/main" id="{26327DAC-4539-4C01-8285-5084DC2A68F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16" name="Rectangle 702">
          <a:extLst>
            <a:ext uri="{FF2B5EF4-FFF2-40B4-BE49-F238E27FC236}">
              <a16:creationId xmlns:a16="http://schemas.microsoft.com/office/drawing/2014/main" id="{283B2B75-3571-49A6-B269-0F19E90978F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17" name="Rectangle 702">
          <a:extLst>
            <a:ext uri="{FF2B5EF4-FFF2-40B4-BE49-F238E27FC236}">
              <a16:creationId xmlns:a16="http://schemas.microsoft.com/office/drawing/2014/main" id="{EAA0967B-3DE5-499A-8C50-939CE6C2F88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18" name="Rectangle 702">
          <a:extLst>
            <a:ext uri="{FF2B5EF4-FFF2-40B4-BE49-F238E27FC236}">
              <a16:creationId xmlns:a16="http://schemas.microsoft.com/office/drawing/2014/main" id="{7E9781AE-F66E-477F-863F-A58CB87A3EC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19" name="Rectangle 702">
          <a:extLst>
            <a:ext uri="{FF2B5EF4-FFF2-40B4-BE49-F238E27FC236}">
              <a16:creationId xmlns:a16="http://schemas.microsoft.com/office/drawing/2014/main" id="{937610FF-5F7C-425D-B371-43AA400EB04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20" name="Rectangle 702">
          <a:extLst>
            <a:ext uri="{FF2B5EF4-FFF2-40B4-BE49-F238E27FC236}">
              <a16:creationId xmlns:a16="http://schemas.microsoft.com/office/drawing/2014/main" id="{C393CB63-75BA-44EF-B35A-A784B1BAAE9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21" name="Rectangle 702">
          <a:extLst>
            <a:ext uri="{FF2B5EF4-FFF2-40B4-BE49-F238E27FC236}">
              <a16:creationId xmlns:a16="http://schemas.microsoft.com/office/drawing/2014/main" id="{F043632B-B3D4-415E-A159-0BFFF3CC8B2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22" name="Rectangle 702">
          <a:extLst>
            <a:ext uri="{FF2B5EF4-FFF2-40B4-BE49-F238E27FC236}">
              <a16:creationId xmlns:a16="http://schemas.microsoft.com/office/drawing/2014/main" id="{36E62AD7-16A9-4FCF-8529-68E5464B66E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23" name="Rectangle 702">
          <a:extLst>
            <a:ext uri="{FF2B5EF4-FFF2-40B4-BE49-F238E27FC236}">
              <a16:creationId xmlns:a16="http://schemas.microsoft.com/office/drawing/2014/main" id="{32538D2E-E390-49B2-B269-0EF817AA2E1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24" name="Rectangle 702">
          <a:extLst>
            <a:ext uri="{FF2B5EF4-FFF2-40B4-BE49-F238E27FC236}">
              <a16:creationId xmlns:a16="http://schemas.microsoft.com/office/drawing/2014/main" id="{F21BC9D7-1273-4C01-B21D-732E23B5044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25" name="Rectangle 702">
          <a:extLst>
            <a:ext uri="{FF2B5EF4-FFF2-40B4-BE49-F238E27FC236}">
              <a16:creationId xmlns:a16="http://schemas.microsoft.com/office/drawing/2014/main" id="{98C79BE1-F162-4F74-BB30-685205085AE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26" name="Rectangle 702">
          <a:extLst>
            <a:ext uri="{FF2B5EF4-FFF2-40B4-BE49-F238E27FC236}">
              <a16:creationId xmlns:a16="http://schemas.microsoft.com/office/drawing/2014/main" id="{20484A84-BE80-4BED-A822-2BEB9BCA6EB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27" name="Rectangle 702">
          <a:extLst>
            <a:ext uri="{FF2B5EF4-FFF2-40B4-BE49-F238E27FC236}">
              <a16:creationId xmlns:a16="http://schemas.microsoft.com/office/drawing/2014/main" id="{A9648187-4F0F-4D3F-BEE0-F49DB23B721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28" name="Rectangle 702">
          <a:extLst>
            <a:ext uri="{FF2B5EF4-FFF2-40B4-BE49-F238E27FC236}">
              <a16:creationId xmlns:a16="http://schemas.microsoft.com/office/drawing/2014/main" id="{BAA66133-DD30-4710-BD49-F5B1EEDFCC4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29" name="Rectangle 702">
          <a:extLst>
            <a:ext uri="{FF2B5EF4-FFF2-40B4-BE49-F238E27FC236}">
              <a16:creationId xmlns:a16="http://schemas.microsoft.com/office/drawing/2014/main" id="{917C7193-7407-4294-A0D0-F56F8AA0C45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30" name="Rectangle 702">
          <a:extLst>
            <a:ext uri="{FF2B5EF4-FFF2-40B4-BE49-F238E27FC236}">
              <a16:creationId xmlns:a16="http://schemas.microsoft.com/office/drawing/2014/main" id="{AE70212E-0CB7-47A4-895D-53384BAA2E5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31" name="Rectangle 702">
          <a:extLst>
            <a:ext uri="{FF2B5EF4-FFF2-40B4-BE49-F238E27FC236}">
              <a16:creationId xmlns:a16="http://schemas.microsoft.com/office/drawing/2014/main" id="{CF76D4A9-15F1-4BC5-AD36-8E94C50FC99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32" name="Rectangle 702">
          <a:extLst>
            <a:ext uri="{FF2B5EF4-FFF2-40B4-BE49-F238E27FC236}">
              <a16:creationId xmlns:a16="http://schemas.microsoft.com/office/drawing/2014/main" id="{8B93538D-4E8A-468C-9CB9-89AC39D3432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33" name="Rectangle 702">
          <a:extLst>
            <a:ext uri="{FF2B5EF4-FFF2-40B4-BE49-F238E27FC236}">
              <a16:creationId xmlns:a16="http://schemas.microsoft.com/office/drawing/2014/main" id="{29D03957-33D6-40EF-8DDC-216BEF2FFF7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34" name="Rectangle 702">
          <a:extLst>
            <a:ext uri="{FF2B5EF4-FFF2-40B4-BE49-F238E27FC236}">
              <a16:creationId xmlns:a16="http://schemas.microsoft.com/office/drawing/2014/main" id="{B5A27249-B7E3-4089-8E24-C9A66892225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35" name="Rectangle 702">
          <a:extLst>
            <a:ext uri="{FF2B5EF4-FFF2-40B4-BE49-F238E27FC236}">
              <a16:creationId xmlns:a16="http://schemas.microsoft.com/office/drawing/2014/main" id="{C56334C9-3FAB-4FA9-901E-BDFDD6A30F9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36" name="Rectangle 702">
          <a:extLst>
            <a:ext uri="{FF2B5EF4-FFF2-40B4-BE49-F238E27FC236}">
              <a16:creationId xmlns:a16="http://schemas.microsoft.com/office/drawing/2014/main" id="{FED567B5-CAEE-4F24-BC47-1584C9156BF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37" name="Rectangle 702">
          <a:extLst>
            <a:ext uri="{FF2B5EF4-FFF2-40B4-BE49-F238E27FC236}">
              <a16:creationId xmlns:a16="http://schemas.microsoft.com/office/drawing/2014/main" id="{82A1D090-3A05-4CFC-AC26-93F45A4AFB6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38" name="Rectangle 702">
          <a:extLst>
            <a:ext uri="{FF2B5EF4-FFF2-40B4-BE49-F238E27FC236}">
              <a16:creationId xmlns:a16="http://schemas.microsoft.com/office/drawing/2014/main" id="{F1124046-25B4-49BF-805A-34ED4897E0C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39" name="Rectangle 702">
          <a:extLst>
            <a:ext uri="{FF2B5EF4-FFF2-40B4-BE49-F238E27FC236}">
              <a16:creationId xmlns:a16="http://schemas.microsoft.com/office/drawing/2014/main" id="{23B35E47-19F4-4E38-B862-E2E59131E00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40" name="Rectangle 702">
          <a:extLst>
            <a:ext uri="{FF2B5EF4-FFF2-40B4-BE49-F238E27FC236}">
              <a16:creationId xmlns:a16="http://schemas.microsoft.com/office/drawing/2014/main" id="{3D23336C-0378-41C3-8B87-85BEDCB2523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41" name="Rectangle 702">
          <a:extLst>
            <a:ext uri="{FF2B5EF4-FFF2-40B4-BE49-F238E27FC236}">
              <a16:creationId xmlns:a16="http://schemas.microsoft.com/office/drawing/2014/main" id="{EFEACA50-6DC8-48A1-81D4-C80FF507072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42" name="Rectangle 702">
          <a:extLst>
            <a:ext uri="{FF2B5EF4-FFF2-40B4-BE49-F238E27FC236}">
              <a16:creationId xmlns:a16="http://schemas.microsoft.com/office/drawing/2014/main" id="{A1229AB4-A6E4-4CE9-80E3-5944EB517A5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43" name="Rectangle 702">
          <a:extLst>
            <a:ext uri="{FF2B5EF4-FFF2-40B4-BE49-F238E27FC236}">
              <a16:creationId xmlns:a16="http://schemas.microsoft.com/office/drawing/2014/main" id="{DEACE3FD-7EE8-413F-81E9-B15982A1DC3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44" name="Rectangle 702">
          <a:extLst>
            <a:ext uri="{FF2B5EF4-FFF2-40B4-BE49-F238E27FC236}">
              <a16:creationId xmlns:a16="http://schemas.microsoft.com/office/drawing/2014/main" id="{C144BCFA-81D9-4166-8F18-B9A1D591B79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45" name="Rectangle 702">
          <a:extLst>
            <a:ext uri="{FF2B5EF4-FFF2-40B4-BE49-F238E27FC236}">
              <a16:creationId xmlns:a16="http://schemas.microsoft.com/office/drawing/2014/main" id="{BD42EF94-C69E-49DC-B1D6-96C51AC3581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46" name="Rectangle 702">
          <a:extLst>
            <a:ext uri="{FF2B5EF4-FFF2-40B4-BE49-F238E27FC236}">
              <a16:creationId xmlns:a16="http://schemas.microsoft.com/office/drawing/2014/main" id="{A3941508-A340-481D-9EF5-154E5D28DA3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47" name="Rectangle 702">
          <a:extLst>
            <a:ext uri="{FF2B5EF4-FFF2-40B4-BE49-F238E27FC236}">
              <a16:creationId xmlns:a16="http://schemas.microsoft.com/office/drawing/2014/main" id="{91ABEEB9-7975-4503-9BF6-C38C13DCA5F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48" name="Rectangle 702">
          <a:extLst>
            <a:ext uri="{FF2B5EF4-FFF2-40B4-BE49-F238E27FC236}">
              <a16:creationId xmlns:a16="http://schemas.microsoft.com/office/drawing/2014/main" id="{4061618A-635E-4717-AF40-6E799FAD65C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49" name="Rectangle 702">
          <a:extLst>
            <a:ext uri="{FF2B5EF4-FFF2-40B4-BE49-F238E27FC236}">
              <a16:creationId xmlns:a16="http://schemas.microsoft.com/office/drawing/2014/main" id="{7E7501A6-4764-48EE-A5C0-EA842EF01D3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50" name="Rectangle 702">
          <a:extLst>
            <a:ext uri="{FF2B5EF4-FFF2-40B4-BE49-F238E27FC236}">
              <a16:creationId xmlns:a16="http://schemas.microsoft.com/office/drawing/2014/main" id="{7057C0E1-E8EE-43EE-AF6D-7C52CC371C4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51" name="Rectangle 702">
          <a:extLst>
            <a:ext uri="{FF2B5EF4-FFF2-40B4-BE49-F238E27FC236}">
              <a16:creationId xmlns:a16="http://schemas.microsoft.com/office/drawing/2014/main" id="{24EA9EB8-4EB6-4706-A1C4-0ED69E405A3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52" name="Rectangle 702">
          <a:extLst>
            <a:ext uri="{FF2B5EF4-FFF2-40B4-BE49-F238E27FC236}">
              <a16:creationId xmlns:a16="http://schemas.microsoft.com/office/drawing/2014/main" id="{D4703593-535F-4A47-960B-0D7D1F01BB7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53" name="Rectangle 702">
          <a:extLst>
            <a:ext uri="{FF2B5EF4-FFF2-40B4-BE49-F238E27FC236}">
              <a16:creationId xmlns:a16="http://schemas.microsoft.com/office/drawing/2014/main" id="{EDC1DCFB-DDDB-4CB2-95ED-1D7EAF1E390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54" name="Rectangle 702">
          <a:extLst>
            <a:ext uri="{FF2B5EF4-FFF2-40B4-BE49-F238E27FC236}">
              <a16:creationId xmlns:a16="http://schemas.microsoft.com/office/drawing/2014/main" id="{9DB71CA0-EBE9-47DF-9F5B-764F48146AC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55" name="Rectangle 702">
          <a:extLst>
            <a:ext uri="{FF2B5EF4-FFF2-40B4-BE49-F238E27FC236}">
              <a16:creationId xmlns:a16="http://schemas.microsoft.com/office/drawing/2014/main" id="{0111F6CD-6C7A-40ED-B4D7-26E4899DA90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56" name="Rectangle 702">
          <a:extLst>
            <a:ext uri="{FF2B5EF4-FFF2-40B4-BE49-F238E27FC236}">
              <a16:creationId xmlns:a16="http://schemas.microsoft.com/office/drawing/2014/main" id="{BE28303C-2F95-45F8-A91D-4FB538071BC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57" name="Rectangle 702">
          <a:extLst>
            <a:ext uri="{FF2B5EF4-FFF2-40B4-BE49-F238E27FC236}">
              <a16:creationId xmlns:a16="http://schemas.microsoft.com/office/drawing/2014/main" id="{D9C56F9F-8BF1-4D69-999B-F7C8BDF0E01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58" name="Rectangle 702">
          <a:extLst>
            <a:ext uri="{FF2B5EF4-FFF2-40B4-BE49-F238E27FC236}">
              <a16:creationId xmlns:a16="http://schemas.microsoft.com/office/drawing/2014/main" id="{FF77C530-7A4C-420D-9C3B-EBF9328817D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59" name="Rectangle 702">
          <a:extLst>
            <a:ext uri="{FF2B5EF4-FFF2-40B4-BE49-F238E27FC236}">
              <a16:creationId xmlns:a16="http://schemas.microsoft.com/office/drawing/2014/main" id="{5740E728-0C75-44D3-B98F-EBD026AB772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60" name="Rectangle 702">
          <a:extLst>
            <a:ext uri="{FF2B5EF4-FFF2-40B4-BE49-F238E27FC236}">
              <a16:creationId xmlns:a16="http://schemas.microsoft.com/office/drawing/2014/main" id="{7F656A40-71B6-4339-8219-200D0B8BB79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61" name="Rectangle 702">
          <a:extLst>
            <a:ext uri="{FF2B5EF4-FFF2-40B4-BE49-F238E27FC236}">
              <a16:creationId xmlns:a16="http://schemas.microsoft.com/office/drawing/2014/main" id="{86BDA765-E6DD-427D-9977-69665E90091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62" name="Rectangle 702">
          <a:extLst>
            <a:ext uri="{FF2B5EF4-FFF2-40B4-BE49-F238E27FC236}">
              <a16:creationId xmlns:a16="http://schemas.microsoft.com/office/drawing/2014/main" id="{C6D02EF8-D6E0-42B8-98F5-99B405E3840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63" name="Rectangle 702">
          <a:extLst>
            <a:ext uri="{FF2B5EF4-FFF2-40B4-BE49-F238E27FC236}">
              <a16:creationId xmlns:a16="http://schemas.microsoft.com/office/drawing/2014/main" id="{FB9322A1-51B9-4A47-AA5A-AD23E336065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64" name="Rectangle 702">
          <a:extLst>
            <a:ext uri="{FF2B5EF4-FFF2-40B4-BE49-F238E27FC236}">
              <a16:creationId xmlns:a16="http://schemas.microsoft.com/office/drawing/2014/main" id="{87AD108D-46F7-46E0-B4AB-F6A51BD41D8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65" name="Rectangle 702">
          <a:extLst>
            <a:ext uri="{FF2B5EF4-FFF2-40B4-BE49-F238E27FC236}">
              <a16:creationId xmlns:a16="http://schemas.microsoft.com/office/drawing/2014/main" id="{4F4ADD0D-D9EB-4D50-B7DD-50447A91C35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66" name="Rectangle 702">
          <a:extLst>
            <a:ext uri="{FF2B5EF4-FFF2-40B4-BE49-F238E27FC236}">
              <a16:creationId xmlns:a16="http://schemas.microsoft.com/office/drawing/2014/main" id="{DEB01001-91CB-462E-A35E-F4AB9E80AE1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67" name="Rectangle 702">
          <a:extLst>
            <a:ext uri="{FF2B5EF4-FFF2-40B4-BE49-F238E27FC236}">
              <a16:creationId xmlns:a16="http://schemas.microsoft.com/office/drawing/2014/main" id="{8BA0289F-B43F-4DCC-AA1C-2293AE2B5B3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68" name="Rectangle 702">
          <a:extLst>
            <a:ext uri="{FF2B5EF4-FFF2-40B4-BE49-F238E27FC236}">
              <a16:creationId xmlns:a16="http://schemas.microsoft.com/office/drawing/2014/main" id="{7DB53AE9-400B-446A-9D54-DB51D7E5D5D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69" name="Rectangle 702">
          <a:extLst>
            <a:ext uri="{FF2B5EF4-FFF2-40B4-BE49-F238E27FC236}">
              <a16:creationId xmlns:a16="http://schemas.microsoft.com/office/drawing/2014/main" id="{DD52822F-EB4D-48D6-8B7D-9BF95B9EF9A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70" name="Rectangle 702">
          <a:extLst>
            <a:ext uri="{FF2B5EF4-FFF2-40B4-BE49-F238E27FC236}">
              <a16:creationId xmlns:a16="http://schemas.microsoft.com/office/drawing/2014/main" id="{B01D349C-18F0-4863-80B4-15E128B6E67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71" name="Rectangle 702">
          <a:extLst>
            <a:ext uri="{FF2B5EF4-FFF2-40B4-BE49-F238E27FC236}">
              <a16:creationId xmlns:a16="http://schemas.microsoft.com/office/drawing/2014/main" id="{EC384CE8-454A-4FFD-8955-6112714601D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72" name="Rectangle 702">
          <a:extLst>
            <a:ext uri="{FF2B5EF4-FFF2-40B4-BE49-F238E27FC236}">
              <a16:creationId xmlns:a16="http://schemas.microsoft.com/office/drawing/2014/main" id="{DD386F39-D971-4CC2-99DB-5D8F156C4DB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73" name="Rectangle 702">
          <a:extLst>
            <a:ext uri="{FF2B5EF4-FFF2-40B4-BE49-F238E27FC236}">
              <a16:creationId xmlns:a16="http://schemas.microsoft.com/office/drawing/2014/main" id="{1CD02405-73EB-46BC-A548-0C77E865FD9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74" name="Rectangle 702">
          <a:extLst>
            <a:ext uri="{FF2B5EF4-FFF2-40B4-BE49-F238E27FC236}">
              <a16:creationId xmlns:a16="http://schemas.microsoft.com/office/drawing/2014/main" id="{02FBF50C-918C-43D9-BF86-8762F10C2A0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75" name="Rectangle 702">
          <a:extLst>
            <a:ext uri="{FF2B5EF4-FFF2-40B4-BE49-F238E27FC236}">
              <a16:creationId xmlns:a16="http://schemas.microsoft.com/office/drawing/2014/main" id="{2ED1D931-A952-45CD-B9E7-6212A2D070C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76" name="Rectangle 702">
          <a:extLst>
            <a:ext uri="{FF2B5EF4-FFF2-40B4-BE49-F238E27FC236}">
              <a16:creationId xmlns:a16="http://schemas.microsoft.com/office/drawing/2014/main" id="{4C411B59-A140-45C1-922F-D13CB32EE0A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77" name="Rectangle 702">
          <a:extLst>
            <a:ext uri="{FF2B5EF4-FFF2-40B4-BE49-F238E27FC236}">
              <a16:creationId xmlns:a16="http://schemas.microsoft.com/office/drawing/2014/main" id="{941C2893-6DB4-4163-B084-541AA5D0117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78" name="Rectangle 702">
          <a:extLst>
            <a:ext uri="{FF2B5EF4-FFF2-40B4-BE49-F238E27FC236}">
              <a16:creationId xmlns:a16="http://schemas.microsoft.com/office/drawing/2014/main" id="{4A52DA0A-723C-42B7-B3C7-1688DDE8868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79" name="Rectangle 702">
          <a:extLst>
            <a:ext uri="{FF2B5EF4-FFF2-40B4-BE49-F238E27FC236}">
              <a16:creationId xmlns:a16="http://schemas.microsoft.com/office/drawing/2014/main" id="{B45DFE92-EBC6-4109-BBE2-F919D3F962A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80" name="Rectangle 702">
          <a:extLst>
            <a:ext uri="{FF2B5EF4-FFF2-40B4-BE49-F238E27FC236}">
              <a16:creationId xmlns:a16="http://schemas.microsoft.com/office/drawing/2014/main" id="{3A4902D6-FC08-4340-980E-2C99CCA8F4F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81" name="Rectangle 702">
          <a:extLst>
            <a:ext uri="{FF2B5EF4-FFF2-40B4-BE49-F238E27FC236}">
              <a16:creationId xmlns:a16="http://schemas.microsoft.com/office/drawing/2014/main" id="{642E5DB2-41F6-4826-9FAA-2FEAD58F9EA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82" name="Rectangle 702">
          <a:extLst>
            <a:ext uri="{FF2B5EF4-FFF2-40B4-BE49-F238E27FC236}">
              <a16:creationId xmlns:a16="http://schemas.microsoft.com/office/drawing/2014/main" id="{C54F6866-AF5C-4AEE-A64D-5508C72ACD2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83" name="Rectangle 702">
          <a:extLst>
            <a:ext uri="{FF2B5EF4-FFF2-40B4-BE49-F238E27FC236}">
              <a16:creationId xmlns:a16="http://schemas.microsoft.com/office/drawing/2014/main" id="{66F328A9-667D-4B3E-AD9B-A29E11F0500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84" name="Rectangle 702">
          <a:extLst>
            <a:ext uri="{FF2B5EF4-FFF2-40B4-BE49-F238E27FC236}">
              <a16:creationId xmlns:a16="http://schemas.microsoft.com/office/drawing/2014/main" id="{602B134E-63CE-4B2A-8142-3385869D46A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85" name="Rectangle 702">
          <a:extLst>
            <a:ext uri="{FF2B5EF4-FFF2-40B4-BE49-F238E27FC236}">
              <a16:creationId xmlns:a16="http://schemas.microsoft.com/office/drawing/2014/main" id="{21CE2CE9-A8BA-441F-9FF6-4EAD722C38F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86" name="Rectangle 702">
          <a:extLst>
            <a:ext uri="{FF2B5EF4-FFF2-40B4-BE49-F238E27FC236}">
              <a16:creationId xmlns:a16="http://schemas.microsoft.com/office/drawing/2014/main" id="{0B53B802-AD2E-4C4B-9DAC-FC3CAB9D418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87" name="Rectangle 702">
          <a:extLst>
            <a:ext uri="{FF2B5EF4-FFF2-40B4-BE49-F238E27FC236}">
              <a16:creationId xmlns:a16="http://schemas.microsoft.com/office/drawing/2014/main" id="{B4FF77EA-D9D0-4304-919D-E65F72DF9D6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88" name="Rectangle 702">
          <a:extLst>
            <a:ext uri="{FF2B5EF4-FFF2-40B4-BE49-F238E27FC236}">
              <a16:creationId xmlns:a16="http://schemas.microsoft.com/office/drawing/2014/main" id="{43B1353D-4E5D-485B-B464-9A15FFBB3A7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89" name="Rectangle 702">
          <a:extLst>
            <a:ext uri="{FF2B5EF4-FFF2-40B4-BE49-F238E27FC236}">
              <a16:creationId xmlns:a16="http://schemas.microsoft.com/office/drawing/2014/main" id="{5953E63E-4DD2-4A10-8609-4D7E32C5F9C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90" name="Rectangle 702">
          <a:extLst>
            <a:ext uri="{FF2B5EF4-FFF2-40B4-BE49-F238E27FC236}">
              <a16:creationId xmlns:a16="http://schemas.microsoft.com/office/drawing/2014/main" id="{0899D846-03F6-4BC5-89DB-A8E811B681F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91" name="Rectangle 702">
          <a:extLst>
            <a:ext uri="{FF2B5EF4-FFF2-40B4-BE49-F238E27FC236}">
              <a16:creationId xmlns:a16="http://schemas.microsoft.com/office/drawing/2014/main" id="{B8D40EA4-3629-4A3B-BC2C-9C5B9590009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92" name="Rectangle 702">
          <a:extLst>
            <a:ext uri="{FF2B5EF4-FFF2-40B4-BE49-F238E27FC236}">
              <a16:creationId xmlns:a16="http://schemas.microsoft.com/office/drawing/2014/main" id="{63FF6052-3F47-4C13-B433-E4930982608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93" name="Rectangle 702">
          <a:extLst>
            <a:ext uri="{FF2B5EF4-FFF2-40B4-BE49-F238E27FC236}">
              <a16:creationId xmlns:a16="http://schemas.microsoft.com/office/drawing/2014/main" id="{9942A2AE-0FE7-47B5-9407-C136F073DE5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94" name="Rectangle 702">
          <a:extLst>
            <a:ext uri="{FF2B5EF4-FFF2-40B4-BE49-F238E27FC236}">
              <a16:creationId xmlns:a16="http://schemas.microsoft.com/office/drawing/2014/main" id="{6FC58179-1AE3-426D-8DF8-14562875CD9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95" name="Rectangle 702">
          <a:extLst>
            <a:ext uri="{FF2B5EF4-FFF2-40B4-BE49-F238E27FC236}">
              <a16:creationId xmlns:a16="http://schemas.microsoft.com/office/drawing/2014/main" id="{CEE04823-14A7-455D-8044-406F9E9466E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96" name="Rectangle 702">
          <a:extLst>
            <a:ext uri="{FF2B5EF4-FFF2-40B4-BE49-F238E27FC236}">
              <a16:creationId xmlns:a16="http://schemas.microsoft.com/office/drawing/2014/main" id="{D8047FBF-A0E2-493E-B8ED-7E1F7891320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97" name="Rectangle 702">
          <a:extLst>
            <a:ext uri="{FF2B5EF4-FFF2-40B4-BE49-F238E27FC236}">
              <a16:creationId xmlns:a16="http://schemas.microsoft.com/office/drawing/2014/main" id="{EA108B39-DA19-4768-BD50-A14D6F3B5D8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98" name="Rectangle 702">
          <a:extLst>
            <a:ext uri="{FF2B5EF4-FFF2-40B4-BE49-F238E27FC236}">
              <a16:creationId xmlns:a16="http://schemas.microsoft.com/office/drawing/2014/main" id="{A7D96987-8286-4450-BA04-2D94FD3DC36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099" name="Rectangle 702">
          <a:extLst>
            <a:ext uri="{FF2B5EF4-FFF2-40B4-BE49-F238E27FC236}">
              <a16:creationId xmlns:a16="http://schemas.microsoft.com/office/drawing/2014/main" id="{CB6D58C2-F2FB-4816-B6DB-5E2FEBC8CDA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00" name="Rectangle 702">
          <a:extLst>
            <a:ext uri="{FF2B5EF4-FFF2-40B4-BE49-F238E27FC236}">
              <a16:creationId xmlns:a16="http://schemas.microsoft.com/office/drawing/2014/main" id="{601E8151-0E72-4832-9F63-7EDDE227CD2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01" name="Rectangle 702">
          <a:extLst>
            <a:ext uri="{FF2B5EF4-FFF2-40B4-BE49-F238E27FC236}">
              <a16:creationId xmlns:a16="http://schemas.microsoft.com/office/drawing/2014/main" id="{24102D1D-0E74-4358-A3E2-409B6185AF9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02" name="Rectangle 702">
          <a:extLst>
            <a:ext uri="{FF2B5EF4-FFF2-40B4-BE49-F238E27FC236}">
              <a16:creationId xmlns:a16="http://schemas.microsoft.com/office/drawing/2014/main" id="{28DD0C45-A3FB-4388-9405-BE853378986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03" name="Rectangle 702">
          <a:extLst>
            <a:ext uri="{FF2B5EF4-FFF2-40B4-BE49-F238E27FC236}">
              <a16:creationId xmlns:a16="http://schemas.microsoft.com/office/drawing/2014/main" id="{09F11EF1-3E74-4F90-9AD2-A2C476BD381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04" name="Rectangle 702">
          <a:extLst>
            <a:ext uri="{FF2B5EF4-FFF2-40B4-BE49-F238E27FC236}">
              <a16:creationId xmlns:a16="http://schemas.microsoft.com/office/drawing/2014/main" id="{6B750CD8-5F6F-48EA-A63D-C0E700543E4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05" name="Rectangle 702">
          <a:extLst>
            <a:ext uri="{FF2B5EF4-FFF2-40B4-BE49-F238E27FC236}">
              <a16:creationId xmlns:a16="http://schemas.microsoft.com/office/drawing/2014/main" id="{05DC3601-A7AC-4EB8-BC21-2BCDC702343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06" name="Rectangle 702">
          <a:extLst>
            <a:ext uri="{FF2B5EF4-FFF2-40B4-BE49-F238E27FC236}">
              <a16:creationId xmlns:a16="http://schemas.microsoft.com/office/drawing/2014/main" id="{F7CA1662-DBF4-4B95-9FA2-0DAB96DDEBD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07" name="Rectangle 702">
          <a:extLst>
            <a:ext uri="{FF2B5EF4-FFF2-40B4-BE49-F238E27FC236}">
              <a16:creationId xmlns:a16="http://schemas.microsoft.com/office/drawing/2014/main" id="{162071D1-822A-4C18-8FBD-CC5BD7F6496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08" name="Rectangle 702">
          <a:extLst>
            <a:ext uri="{FF2B5EF4-FFF2-40B4-BE49-F238E27FC236}">
              <a16:creationId xmlns:a16="http://schemas.microsoft.com/office/drawing/2014/main" id="{058B3181-22B5-490B-B6E0-F759151F174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09" name="Rectangle 702">
          <a:extLst>
            <a:ext uri="{FF2B5EF4-FFF2-40B4-BE49-F238E27FC236}">
              <a16:creationId xmlns:a16="http://schemas.microsoft.com/office/drawing/2014/main" id="{745F83CF-32BE-4FB2-B413-84A51643D8F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10" name="Rectangle 702">
          <a:extLst>
            <a:ext uri="{FF2B5EF4-FFF2-40B4-BE49-F238E27FC236}">
              <a16:creationId xmlns:a16="http://schemas.microsoft.com/office/drawing/2014/main" id="{99BCABC6-FD5E-4BD0-A67B-00CBFF31CCC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11" name="Rectangle 702">
          <a:extLst>
            <a:ext uri="{FF2B5EF4-FFF2-40B4-BE49-F238E27FC236}">
              <a16:creationId xmlns:a16="http://schemas.microsoft.com/office/drawing/2014/main" id="{203E5FB5-9016-43D3-8EBF-AC6D1E7F471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12" name="Rectangle 702">
          <a:extLst>
            <a:ext uri="{FF2B5EF4-FFF2-40B4-BE49-F238E27FC236}">
              <a16:creationId xmlns:a16="http://schemas.microsoft.com/office/drawing/2014/main" id="{6C53798B-E6E3-4B25-93E5-A7153F25D57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13" name="Rectangle 702">
          <a:extLst>
            <a:ext uri="{FF2B5EF4-FFF2-40B4-BE49-F238E27FC236}">
              <a16:creationId xmlns:a16="http://schemas.microsoft.com/office/drawing/2014/main" id="{D22C3E27-FFC4-42B0-99A4-70F2F353CEB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14" name="Rectangle 702">
          <a:extLst>
            <a:ext uri="{FF2B5EF4-FFF2-40B4-BE49-F238E27FC236}">
              <a16:creationId xmlns:a16="http://schemas.microsoft.com/office/drawing/2014/main" id="{3C3EF5CA-BC91-4D32-96B8-120E2509C8C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15" name="Rectangle 702">
          <a:extLst>
            <a:ext uri="{FF2B5EF4-FFF2-40B4-BE49-F238E27FC236}">
              <a16:creationId xmlns:a16="http://schemas.microsoft.com/office/drawing/2014/main" id="{CACEF123-0370-46C4-9F72-D0C87A4A581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16" name="Rectangle 702">
          <a:extLst>
            <a:ext uri="{FF2B5EF4-FFF2-40B4-BE49-F238E27FC236}">
              <a16:creationId xmlns:a16="http://schemas.microsoft.com/office/drawing/2014/main" id="{1E150A6B-03E8-4073-BA58-A058C1CFBFF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17" name="Rectangle 702">
          <a:extLst>
            <a:ext uri="{FF2B5EF4-FFF2-40B4-BE49-F238E27FC236}">
              <a16:creationId xmlns:a16="http://schemas.microsoft.com/office/drawing/2014/main" id="{1B330F33-661D-4A96-925A-9E3FD024959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18" name="Rectangle 702">
          <a:extLst>
            <a:ext uri="{FF2B5EF4-FFF2-40B4-BE49-F238E27FC236}">
              <a16:creationId xmlns:a16="http://schemas.microsoft.com/office/drawing/2014/main" id="{DF5B2443-92DB-4CCB-B2BB-90DEA93E46B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19" name="Rectangle 702">
          <a:extLst>
            <a:ext uri="{FF2B5EF4-FFF2-40B4-BE49-F238E27FC236}">
              <a16:creationId xmlns:a16="http://schemas.microsoft.com/office/drawing/2014/main" id="{6E2AB65E-1292-4A34-A263-5062AFAA91C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20" name="Rectangle 702">
          <a:extLst>
            <a:ext uri="{FF2B5EF4-FFF2-40B4-BE49-F238E27FC236}">
              <a16:creationId xmlns:a16="http://schemas.microsoft.com/office/drawing/2014/main" id="{9D3C65FF-8BCE-4C8A-9ED9-07CBF346238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21" name="Rectangle 702">
          <a:extLst>
            <a:ext uri="{FF2B5EF4-FFF2-40B4-BE49-F238E27FC236}">
              <a16:creationId xmlns:a16="http://schemas.microsoft.com/office/drawing/2014/main" id="{955C062C-19FC-46BD-892B-9727051861C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22" name="Rectangle 702">
          <a:extLst>
            <a:ext uri="{FF2B5EF4-FFF2-40B4-BE49-F238E27FC236}">
              <a16:creationId xmlns:a16="http://schemas.microsoft.com/office/drawing/2014/main" id="{F30CEC4B-5E5E-44B4-93DD-D348FB9FAC8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23" name="Rectangle 702">
          <a:extLst>
            <a:ext uri="{FF2B5EF4-FFF2-40B4-BE49-F238E27FC236}">
              <a16:creationId xmlns:a16="http://schemas.microsoft.com/office/drawing/2014/main" id="{8C30FEB8-5FA5-4B4F-9377-44CEF949A11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24" name="Rectangle 702">
          <a:extLst>
            <a:ext uri="{FF2B5EF4-FFF2-40B4-BE49-F238E27FC236}">
              <a16:creationId xmlns:a16="http://schemas.microsoft.com/office/drawing/2014/main" id="{146F1BBF-6F31-46F0-ADBE-540FB4B35BB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25" name="Rectangle 702">
          <a:extLst>
            <a:ext uri="{FF2B5EF4-FFF2-40B4-BE49-F238E27FC236}">
              <a16:creationId xmlns:a16="http://schemas.microsoft.com/office/drawing/2014/main" id="{122A021A-CEA8-4301-9DB1-05A82438C0F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26" name="Rectangle 702">
          <a:extLst>
            <a:ext uri="{FF2B5EF4-FFF2-40B4-BE49-F238E27FC236}">
              <a16:creationId xmlns:a16="http://schemas.microsoft.com/office/drawing/2014/main" id="{B63DCB43-CBDC-40C4-8D1B-AEAAC9BD618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27" name="Rectangle 702">
          <a:extLst>
            <a:ext uri="{FF2B5EF4-FFF2-40B4-BE49-F238E27FC236}">
              <a16:creationId xmlns:a16="http://schemas.microsoft.com/office/drawing/2014/main" id="{52DD11EA-BB3A-462F-A33C-E570A88F5A0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28" name="Rectangle 702">
          <a:extLst>
            <a:ext uri="{FF2B5EF4-FFF2-40B4-BE49-F238E27FC236}">
              <a16:creationId xmlns:a16="http://schemas.microsoft.com/office/drawing/2014/main" id="{C16A4B71-0247-45EC-B2AF-2376AA0A5B7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29" name="Rectangle 702">
          <a:extLst>
            <a:ext uri="{FF2B5EF4-FFF2-40B4-BE49-F238E27FC236}">
              <a16:creationId xmlns:a16="http://schemas.microsoft.com/office/drawing/2014/main" id="{8F023CE3-F957-4F74-B8BF-C838C7B755E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30" name="Rectangle 702">
          <a:extLst>
            <a:ext uri="{FF2B5EF4-FFF2-40B4-BE49-F238E27FC236}">
              <a16:creationId xmlns:a16="http://schemas.microsoft.com/office/drawing/2014/main" id="{72E5FDB1-A8BB-4130-A188-CDC7AF23F55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31" name="Rectangle 702">
          <a:extLst>
            <a:ext uri="{FF2B5EF4-FFF2-40B4-BE49-F238E27FC236}">
              <a16:creationId xmlns:a16="http://schemas.microsoft.com/office/drawing/2014/main" id="{5A1A7BFC-4CA3-4758-A651-71363DE3EFB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32" name="Rectangle 702">
          <a:extLst>
            <a:ext uri="{FF2B5EF4-FFF2-40B4-BE49-F238E27FC236}">
              <a16:creationId xmlns:a16="http://schemas.microsoft.com/office/drawing/2014/main" id="{1D0E2BDC-0F26-45EC-A59D-4F191066F38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33" name="Rectangle 702">
          <a:extLst>
            <a:ext uri="{FF2B5EF4-FFF2-40B4-BE49-F238E27FC236}">
              <a16:creationId xmlns:a16="http://schemas.microsoft.com/office/drawing/2014/main" id="{B6960A59-D281-4385-8D12-3DE4BF917A7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34" name="Rectangle 702">
          <a:extLst>
            <a:ext uri="{FF2B5EF4-FFF2-40B4-BE49-F238E27FC236}">
              <a16:creationId xmlns:a16="http://schemas.microsoft.com/office/drawing/2014/main" id="{56DF81E1-54F8-4EE9-B8C7-5E5F843C430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35" name="Rectangle 702">
          <a:extLst>
            <a:ext uri="{FF2B5EF4-FFF2-40B4-BE49-F238E27FC236}">
              <a16:creationId xmlns:a16="http://schemas.microsoft.com/office/drawing/2014/main" id="{F3C05C35-C15C-43E0-B9C1-51000275C7A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36" name="Rectangle 702">
          <a:extLst>
            <a:ext uri="{FF2B5EF4-FFF2-40B4-BE49-F238E27FC236}">
              <a16:creationId xmlns:a16="http://schemas.microsoft.com/office/drawing/2014/main" id="{F534FA71-E49E-4BEB-8665-F559DEFADBF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37" name="Rectangle 702">
          <a:extLst>
            <a:ext uri="{FF2B5EF4-FFF2-40B4-BE49-F238E27FC236}">
              <a16:creationId xmlns:a16="http://schemas.microsoft.com/office/drawing/2014/main" id="{ED88118C-ADD2-4F4D-B607-96B8A819C38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38" name="Rectangle 702">
          <a:extLst>
            <a:ext uri="{FF2B5EF4-FFF2-40B4-BE49-F238E27FC236}">
              <a16:creationId xmlns:a16="http://schemas.microsoft.com/office/drawing/2014/main" id="{DECA1209-62DA-44B2-8912-D2A22E6F9CB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39" name="Rectangle 702">
          <a:extLst>
            <a:ext uri="{FF2B5EF4-FFF2-40B4-BE49-F238E27FC236}">
              <a16:creationId xmlns:a16="http://schemas.microsoft.com/office/drawing/2014/main" id="{ED0D8770-24E7-4C1B-B3AD-AD6CAD7C665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40" name="Rectangle 702">
          <a:extLst>
            <a:ext uri="{FF2B5EF4-FFF2-40B4-BE49-F238E27FC236}">
              <a16:creationId xmlns:a16="http://schemas.microsoft.com/office/drawing/2014/main" id="{AA6C5096-1779-4FF9-95D1-82C1DC724BB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41" name="Rectangle 702">
          <a:extLst>
            <a:ext uri="{FF2B5EF4-FFF2-40B4-BE49-F238E27FC236}">
              <a16:creationId xmlns:a16="http://schemas.microsoft.com/office/drawing/2014/main" id="{A88B4D59-CCE7-420F-BDE1-C121EB21AC8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42" name="Rectangle 702">
          <a:extLst>
            <a:ext uri="{FF2B5EF4-FFF2-40B4-BE49-F238E27FC236}">
              <a16:creationId xmlns:a16="http://schemas.microsoft.com/office/drawing/2014/main" id="{3194DE9B-4D04-48F9-B432-34870B0E6BA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43" name="Rectangle 702">
          <a:extLst>
            <a:ext uri="{FF2B5EF4-FFF2-40B4-BE49-F238E27FC236}">
              <a16:creationId xmlns:a16="http://schemas.microsoft.com/office/drawing/2014/main" id="{91C7554E-9D46-40F4-BA45-33927AF3440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44" name="Rectangle 702">
          <a:extLst>
            <a:ext uri="{FF2B5EF4-FFF2-40B4-BE49-F238E27FC236}">
              <a16:creationId xmlns:a16="http://schemas.microsoft.com/office/drawing/2014/main" id="{C8C171DE-B15A-4E8A-880D-EBF9BAA6E1A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45" name="Rectangle 702">
          <a:extLst>
            <a:ext uri="{FF2B5EF4-FFF2-40B4-BE49-F238E27FC236}">
              <a16:creationId xmlns:a16="http://schemas.microsoft.com/office/drawing/2014/main" id="{73EA8370-C8E2-49A0-9F39-A839F9E70BB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46" name="Rectangle 702">
          <a:extLst>
            <a:ext uri="{FF2B5EF4-FFF2-40B4-BE49-F238E27FC236}">
              <a16:creationId xmlns:a16="http://schemas.microsoft.com/office/drawing/2014/main" id="{ECC1F3F0-C9BE-48F0-ABAD-B1E59CD4E24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47" name="Rectangle 702">
          <a:extLst>
            <a:ext uri="{FF2B5EF4-FFF2-40B4-BE49-F238E27FC236}">
              <a16:creationId xmlns:a16="http://schemas.microsoft.com/office/drawing/2014/main" id="{BA2A04D0-B7FF-4608-A356-E0F156D126E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48" name="Rectangle 702">
          <a:extLst>
            <a:ext uri="{FF2B5EF4-FFF2-40B4-BE49-F238E27FC236}">
              <a16:creationId xmlns:a16="http://schemas.microsoft.com/office/drawing/2014/main" id="{3B527963-70DC-4B32-BDAC-98F27E2EFE2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49" name="Rectangle 702">
          <a:extLst>
            <a:ext uri="{FF2B5EF4-FFF2-40B4-BE49-F238E27FC236}">
              <a16:creationId xmlns:a16="http://schemas.microsoft.com/office/drawing/2014/main" id="{D59209D0-336D-4807-9778-B133F777DEC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50" name="Rectangle 702">
          <a:extLst>
            <a:ext uri="{FF2B5EF4-FFF2-40B4-BE49-F238E27FC236}">
              <a16:creationId xmlns:a16="http://schemas.microsoft.com/office/drawing/2014/main" id="{623F1CC0-6731-4C80-8CB7-BC3AFE7D50C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51" name="Rectangle 702">
          <a:extLst>
            <a:ext uri="{FF2B5EF4-FFF2-40B4-BE49-F238E27FC236}">
              <a16:creationId xmlns:a16="http://schemas.microsoft.com/office/drawing/2014/main" id="{C6AB816B-E612-4014-9E83-04C01013987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52" name="Rectangle 702">
          <a:extLst>
            <a:ext uri="{FF2B5EF4-FFF2-40B4-BE49-F238E27FC236}">
              <a16:creationId xmlns:a16="http://schemas.microsoft.com/office/drawing/2014/main" id="{73D9D2FA-EF31-45CC-95C6-0C3262DA896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53" name="Rectangle 702">
          <a:extLst>
            <a:ext uri="{FF2B5EF4-FFF2-40B4-BE49-F238E27FC236}">
              <a16:creationId xmlns:a16="http://schemas.microsoft.com/office/drawing/2014/main" id="{1E6BD8F8-2F17-4D2E-B616-45F86E3C69F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54" name="Rectangle 702">
          <a:extLst>
            <a:ext uri="{FF2B5EF4-FFF2-40B4-BE49-F238E27FC236}">
              <a16:creationId xmlns:a16="http://schemas.microsoft.com/office/drawing/2014/main" id="{0E938FDF-916D-49BC-A049-45B77FD5371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55" name="Rectangle 702">
          <a:extLst>
            <a:ext uri="{FF2B5EF4-FFF2-40B4-BE49-F238E27FC236}">
              <a16:creationId xmlns:a16="http://schemas.microsoft.com/office/drawing/2014/main" id="{6453826B-C819-47BA-8351-318272050B4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56" name="Rectangle 702">
          <a:extLst>
            <a:ext uri="{FF2B5EF4-FFF2-40B4-BE49-F238E27FC236}">
              <a16:creationId xmlns:a16="http://schemas.microsoft.com/office/drawing/2014/main" id="{BD103474-FDFF-4486-8F8E-7E3C57B1FB0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57" name="Rectangle 702">
          <a:extLst>
            <a:ext uri="{FF2B5EF4-FFF2-40B4-BE49-F238E27FC236}">
              <a16:creationId xmlns:a16="http://schemas.microsoft.com/office/drawing/2014/main" id="{7777F076-EE96-47A7-B5CF-A1B958A7A65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58" name="Rectangle 702">
          <a:extLst>
            <a:ext uri="{FF2B5EF4-FFF2-40B4-BE49-F238E27FC236}">
              <a16:creationId xmlns:a16="http://schemas.microsoft.com/office/drawing/2014/main" id="{B965723C-B0CD-45A5-BCBB-BAE2ECE49B5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59" name="Rectangle 702">
          <a:extLst>
            <a:ext uri="{FF2B5EF4-FFF2-40B4-BE49-F238E27FC236}">
              <a16:creationId xmlns:a16="http://schemas.microsoft.com/office/drawing/2014/main" id="{68603012-B5B2-460B-8972-AE985C3AF6E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60" name="Rectangle 702">
          <a:extLst>
            <a:ext uri="{FF2B5EF4-FFF2-40B4-BE49-F238E27FC236}">
              <a16:creationId xmlns:a16="http://schemas.microsoft.com/office/drawing/2014/main" id="{DA24BB9A-8980-4497-ADF2-0A35494A5A0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61" name="Rectangle 702">
          <a:extLst>
            <a:ext uri="{FF2B5EF4-FFF2-40B4-BE49-F238E27FC236}">
              <a16:creationId xmlns:a16="http://schemas.microsoft.com/office/drawing/2014/main" id="{7CF5FCAE-09FE-4AC1-9B55-FD2D39DABB1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62" name="Rectangle 702">
          <a:extLst>
            <a:ext uri="{FF2B5EF4-FFF2-40B4-BE49-F238E27FC236}">
              <a16:creationId xmlns:a16="http://schemas.microsoft.com/office/drawing/2014/main" id="{DCE50A77-7A76-44ED-BC3C-AEDCDF91BB2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63" name="Rectangle 702">
          <a:extLst>
            <a:ext uri="{FF2B5EF4-FFF2-40B4-BE49-F238E27FC236}">
              <a16:creationId xmlns:a16="http://schemas.microsoft.com/office/drawing/2014/main" id="{63886648-C454-40E0-A6A1-89EC59F0E78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64" name="Rectangle 702">
          <a:extLst>
            <a:ext uri="{FF2B5EF4-FFF2-40B4-BE49-F238E27FC236}">
              <a16:creationId xmlns:a16="http://schemas.microsoft.com/office/drawing/2014/main" id="{3BC13B58-6836-4730-8162-B8860ADF0B7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65" name="Rectangle 702">
          <a:extLst>
            <a:ext uri="{FF2B5EF4-FFF2-40B4-BE49-F238E27FC236}">
              <a16:creationId xmlns:a16="http://schemas.microsoft.com/office/drawing/2014/main" id="{4F012BBA-DA96-4A38-860F-7C0BFA4B0C4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66" name="Rectangle 702">
          <a:extLst>
            <a:ext uri="{FF2B5EF4-FFF2-40B4-BE49-F238E27FC236}">
              <a16:creationId xmlns:a16="http://schemas.microsoft.com/office/drawing/2014/main" id="{DB1B4DE7-9E0A-421F-840F-630C9A1172B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67" name="Rectangle 702">
          <a:extLst>
            <a:ext uri="{FF2B5EF4-FFF2-40B4-BE49-F238E27FC236}">
              <a16:creationId xmlns:a16="http://schemas.microsoft.com/office/drawing/2014/main" id="{0D74EF57-316C-4A06-A3B8-47F1520FFCC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68" name="Rectangle 702">
          <a:extLst>
            <a:ext uri="{FF2B5EF4-FFF2-40B4-BE49-F238E27FC236}">
              <a16:creationId xmlns:a16="http://schemas.microsoft.com/office/drawing/2014/main" id="{0ED6FA59-A09B-43DE-9163-7A16194778E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69" name="Rectangle 702">
          <a:extLst>
            <a:ext uri="{FF2B5EF4-FFF2-40B4-BE49-F238E27FC236}">
              <a16:creationId xmlns:a16="http://schemas.microsoft.com/office/drawing/2014/main" id="{395B1D42-A763-49CF-B5C1-E4C10DA3D28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70" name="Rectangle 702">
          <a:extLst>
            <a:ext uri="{FF2B5EF4-FFF2-40B4-BE49-F238E27FC236}">
              <a16:creationId xmlns:a16="http://schemas.microsoft.com/office/drawing/2014/main" id="{FA83A5BD-3476-442C-A7C8-C8579BF182C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71" name="Rectangle 702">
          <a:extLst>
            <a:ext uri="{FF2B5EF4-FFF2-40B4-BE49-F238E27FC236}">
              <a16:creationId xmlns:a16="http://schemas.microsoft.com/office/drawing/2014/main" id="{526E271E-20C8-4140-AD5A-070E0DB6D19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72" name="Rectangle 702">
          <a:extLst>
            <a:ext uri="{FF2B5EF4-FFF2-40B4-BE49-F238E27FC236}">
              <a16:creationId xmlns:a16="http://schemas.microsoft.com/office/drawing/2014/main" id="{E8DDEBA7-DC09-4797-A280-C90D9B1CFFB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73" name="Rectangle 702">
          <a:extLst>
            <a:ext uri="{FF2B5EF4-FFF2-40B4-BE49-F238E27FC236}">
              <a16:creationId xmlns:a16="http://schemas.microsoft.com/office/drawing/2014/main" id="{0DC65FA1-BD7A-4EC2-A86A-FFF09C8BC84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74" name="Rectangle 702">
          <a:extLst>
            <a:ext uri="{FF2B5EF4-FFF2-40B4-BE49-F238E27FC236}">
              <a16:creationId xmlns:a16="http://schemas.microsoft.com/office/drawing/2014/main" id="{721B6B1E-4F8A-4839-A5A9-12C11762875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75" name="Rectangle 702">
          <a:extLst>
            <a:ext uri="{FF2B5EF4-FFF2-40B4-BE49-F238E27FC236}">
              <a16:creationId xmlns:a16="http://schemas.microsoft.com/office/drawing/2014/main" id="{7AF5E188-1D02-4D9B-8DCF-20C4AC185B9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76" name="Rectangle 702">
          <a:extLst>
            <a:ext uri="{FF2B5EF4-FFF2-40B4-BE49-F238E27FC236}">
              <a16:creationId xmlns:a16="http://schemas.microsoft.com/office/drawing/2014/main" id="{E3B891A9-56C6-4BB6-B815-24ACE883D14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77" name="Rectangle 702">
          <a:extLst>
            <a:ext uri="{FF2B5EF4-FFF2-40B4-BE49-F238E27FC236}">
              <a16:creationId xmlns:a16="http://schemas.microsoft.com/office/drawing/2014/main" id="{A30F6452-15E1-4E7E-B0C4-6A824B40735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78" name="Rectangle 702">
          <a:extLst>
            <a:ext uri="{FF2B5EF4-FFF2-40B4-BE49-F238E27FC236}">
              <a16:creationId xmlns:a16="http://schemas.microsoft.com/office/drawing/2014/main" id="{C39FE8D4-546E-4A26-BF3A-8544E7541E8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79" name="Rectangle 702">
          <a:extLst>
            <a:ext uri="{FF2B5EF4-FFF2-40B4-BE49-F238E27FC236}">
              <a16:creationId xmlns:a16="http://schemas.microsoft.com/office/drawing/2014/main" id="{8F76EE99-CC3A-4F96-8368-EBBEB16BE91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80" name="Rectangle 702">
          <a:extLst>
            <a:ext uri="{FF2B5EF4-FFF2-40B4-BE49-F238E27FC236}">
              <a16:creationId xmlns:a16="http://schemas.microsoft.com/office/drawing/2014/main" id="{A49DB88D-EB5F-41DC-8CA1-FBBE7174940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81" name="Rectangle 702">
          <a:extLst>
            <a:ext uri="{FF2B5EF4-FFF2-40B4-BE49-F238E27FC236}">
              <a16:creationId xmlns:a16="http://schemas.microsoft.com/office/drawing/2014/main" id="{C76B38D6-FCCE-46CF-B511-CC1775DE0B3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82" name="Rectangle 702">
          <a:extLst>
            <a:ext uri="{FF2B5EF4-FFF2-40B4-BE49-F238E27FC236}">
              <a16:creationId xmlns:a16="http://schemas.microsoft.com/office/drawing/2014/main" id="{17D1B078-8C23-4ADE-9798-885B0615E4E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83" name="Rectangle 702">
          <a:extLst>
            <a:ext uri="{FF2B5EF4-FFF2-40B4-BE49-F238E27FC236}">
              <a16:creationId xmlns:a16="http://schemas.microsoft.com/office/drawing/2014/main" id="{C4787AB8-7891-4327-B65F-FFF2EA9832D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84" name="Rectangle 702">
          <a:extLst>
            <a:ext uri="{FF2B5EF4-FFF2-40B4-BE49-F238E27FC236}">
              <a16:creationId xmlns:a16="http://schemas.microsoft.com/office/drawing/2014/main" id="{AAF6FFD9-7639-483E-9913-0BAE983D405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85" name="Rectangle 702">
          <a:extLst>
            <a:ext uri="{FF2B5EF4-FFF2-40B4-BE49-F238E27FC236}">
              <a16:creationId xmlns:a16="http://schemas.microsoft.com/office/drawing/2014/main" id="{4F4F39B4-25A3-4E27-996F-00713C2DD4B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86" name="Rectangle 702">
          <a:extLst>
            <a:ext uri="{FF2B5EF4-FFF2-40B4-BE49-F238E27FC236}">
              <a16:creationId xmlns:a16="http://schemas.microsoft.com/office/drawing/2014/main" id="{41E8218D-42A6-40DF-AFB3-4534F7761B5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87" name="Rectangle 702">
          <a:extLst>
            <a:ext uri="{FF2B5EF4-FFF2-40B4-BE49-F238E27FC236}">
              <a16:creationId xmlns:a16="http://schemas.microsoft.com/office/drawing/2014/main" id="{BCFDBA51-D9EF-4509-8CAB-710C6426FD3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88" name="Rectangle 702">
          <a:extLst>
            <a:ext uri="{FF2B5EF4-FFF2-40B4-BE49-F238E27FC236}">
              <a16:creationId xmlns:a16="http://schemas.microsoft.com/office/drawing/2014/main" id="{79AD9FDF-3993-4759-90A0-98AA33A79A4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89" name="Rectangle 702">
          <a:extLst>
            <a:ext uri="{FF2B5EF4-FFF2-40B4-BE49-F238E27FC236}">
              <a16:creationId xmlns:a16="http://schemas.microsoft.com/office/drawing/2014/main" id="{2276E973-5D85-4F4F-81B5-724CA239623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90" name="Rectangle 702">
          <a:extLst>
            <a:ext uri="{FF2B5EF4-FFF2-40B4-BE49-F238E27FC236}">
              <a16:creationId xmlns:a16="http://schemas.microsoft.com/office/drawing/2014/main" id="{857F630E-3248-47D5-86DE-40BA7B98B76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91" name="Rectangle 702">
          <a:extLst>
            <a:ext uri="{FF2B5EF4-FFF2-40B4-BE49-F238E27FC236}">
              <a16:creationId xmlns:a16="http://schemas.microsoft.com/office/drawing/2014/main" id="{693E0E72-9D64-47A1-B5E2-51A70ABCF20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92" name="Rectangle 702">
          <a:extLst>
            <a:ext uri="{FF2B5EF4-FFF2-40B4-BE49-F238E27FC236}">
              <a16:creationId xmlns:a16="http://schemas.microsoft.com/office/drawing/2014/main" id="{AF93FEBC-3773-4453-A479-D46D68F4274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93" name="Rectangle 702">
          <a:extLst>
            <a:ext uri="{FF2B5EF4-FFF2-40B4-BE49-F238E27FC236}">
              <a16:creationId xmlns:a16="http://schemas.microsoft.com/office/drawing/2014/main" id="{A3938295-2267-43DD-84ED-B2040CE50EF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94" name="Rectangle 702">
          <a:extLst>
            <a:ext uri="{FF2B5EF4-FFF2-40B4-BE49-F238E27FC236}">
              <a16:creationId xmlns:a16="http://schemas.microsoft.com/office/drawing/2014/main" id="{58A938B1-6F97-4673-B2F5-7066967E2CD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95" name="Rectangle 702">
          <a:extLst>
            <a:ext uri="{FF2B5EF4-FFF2-40B4-BE49-F238E27FC236}">
              <a16:creationId xmlns:a16="http://schemas.microsoft.com/office/drawing/2014/main" id="{22C13D31-59CB-4564-B2D7-7E269D1B0B0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96" name="Rectangle 702">
          <a:extLst>
            <a:ext uri="{FF2B5EF4-FFF2-40B4-BE49-F238E27FC236}">
              <a16:creationId xmlns:a16="http://schemas.microsoft.com/office/drawing/2014/main" id="{9C0C134B-9680-47D9-9DB5-A666D6D7657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97" name="Rectangle 702">
          <a:extLst>
            <a:ext uri="{FF2B5EF4-FFF2-40B4-BE49-F238E27FC236}">
              <a16:creationId xmlns:a16="http://schemas.microsoft.com/office/drawing/2014/main" id="{31548F86-9ADD-4B8E-9792-9868E2C3A1E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98" name="Rectangle 702">
          <a:extLst>
            <a:ext uri="{FF2B5EF4-FFF2-40B4-BE49-F238E27FC236}">
              <a16:creationId xmlns:a16="http://schemas.microsoft.com/office/drawing/2014/main" id="{65A6C882-6064-4379-BA03-2934DE5383D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199" name="Rectangle 702">
          <a:extLst>
            <a:ext uri="{FF2B5EF4-FFF2-40B4-BE49-F238E27FC236}">
              <a16:creationId xmlns:a16="http://schemas.microsoft.com/office/drawing/2014/main" id="{2450F101-8406-4233-BF6C-302689E11AF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00" name="Rectangle 702">
          <a:extLst>
            <a:ext uri="{FF2B5EF4-FFF2-40B4-BE49-F238E27FC236}">
              <a16:creationId xmlns:a16="http://schemas.microsoft.com/office/drawing/2014/main" id="{21BE73F5-A2FF-44F4-9347-53033E74A8E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01" name="Rectangle 702">
          <a:extLst>
            <a:ext uri="{FF2B5EF4-FFF2-40B4-BE49-F238E27FC236}">
              <a16:creationId xmlns:a16="http://schemas.microsoft.com/office/drawing/2014/main" id="{3B618B68-B72B-421C-8326-0E4B2CA2FC9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02" name="Rectangle 702">
          <a:extLst>
            <a:ext uri="{FF2B5EF4-FFF2-40B4-BE49-F238E27FC236}">
              <a16:creationId xmlns:a16="http://schemas.microsoft.com/office/drawing/2014/main" id="{51F93A0C-3EAD-4AB4-AF78-4CE168DF80F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03" name="Rectangle 702">
          <a:extLst>
            <a:ext uri="{FF2B5EF4-FFF2-40B4-BE49-F238E27FC236}">
              <a16:creationId xmlns:a16="http://schemas.microsoft.com/office/drawing/2014/main" id="{910F91AA-FB04-42C1-8D6B-435D4250CF6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04" name="Rectangle 702">
          <a:extLst>
            <a:ext uri="{FF2B5EF4-FFF2-40B4-BE49-F238E27FC236}">
              <a16:creationId xmlns:a16="http://schemas.microsoft.com/office/drawing/2014/main" id="{F6A5ECAA-8B6E-4EDA-AB71-F1243FA69F4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05" name="Rectangle 702">
          <a:extLst>
            <a:ext uri="{FF2B5EF4-FFF2-40B4-BE49-F238E27FC236}">
              <a16:creationId xmlns:a16="http://schemas.microsoft.com/office/drawing/2014/main" id="{CAE5CFEA-F84F-41A5-B9EE-11DA4AFDDB2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06" name="Rectangle 702">
          <a:extLst>
            <a:ext uri="{FF2B5EF4-FFF2-40B4-BE49-F238E27FC236}">
              <a16:creationId xmlns:a16="http://schemas.microsoft.com/office/drawing/2014/main" id="{3781931C-A384-4CA2-86BD-F81432A26CC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07" name="Rectangle 702">
          <a:extLst>
            <a:ext uri="{FF2B5EF4-FFF2-40B4-BE49-F238E27FC236}">
              <a16:creationId xmlns:a16="http://schemas.microsoft.com/office/drawing/2014/main" id="{BE685C0D-8FF5-40C5-9EF1-DB3687F3F5D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08" name="Rectangle 702">
          <a:extLst>
            <a:ext uri="{FF2B5EF4-FFF2-40B4-BE49-F238E27FC236}">
              <a16:creationId xmlns:a16="http://schemas.microsoft.com/office/drawing/2014/main" id="{F9CD6949-5418-41B9-A610-F9951FB543A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09" name="Rectangle 702">
          <a:extLst>
            <a:ext uri="{FF2B5EF4-FFF2-40B4-BE49-F238E27FC236}">
              <a16:creationId xmlns:a16="http://schemas.microsoft.com/office/drawing/2014/main" id="{0EF1B7E6-037D-4E17-99EA-B2F9A0E58CC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10" name="Rectangle 702">
          <a:extLst>
            <a:ext uri="{FF2B5EF4-FFF2-40B4-BE49-F238E27FC236}">
              <a16:creationId xmlns:a16="http://schemas.microsoft.com/office/drawing/2014/main" id="{FAF2E809-E252-4E79-91E0-00A83D325ED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11" name="Rectangle 702">
          <a:extLst>
            <a:ext uri="{FF2B5EF4-FFF2-40B4-BE49-F238E27FC236}">
              <a16:creationId xmlns:a16="http://schemas.microsoft.com/office/drawing/2014/main" id="{8EDDA371-D061-4632-8364-493526A9E6D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12" name="Rectangle 702">
          <a:extLst>
            <a:ext uri="{FF2B5EF4-FFF2-40B4-BE49-F238E27FC236}">
              <a16:creationId xmlns:a16="http://schemas.microsoft.com/office/drawing/2014/main" id="{2F249950-B346-430D-A258-5ADD7EC1D98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13" name="Rectangle 702">
          <a:extLst>
            <a:ext uri="{FF2B5EF4-FFF2-40B4-BE49-F238E27FC236}">
              <a16:creationId xmlns:a16="http://schemas.microsoft.com/office/drawing/2014/main" id="{B18A2CB1-9407-4E2E-A862-4F4BEB2BA4C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14" name="Rectangle 702">
          <a:extLst>
            <a:ext uri="{FF2B5EF4-FFF2-40B4-BE49-F238E27FC236}">
              <a16:creationId xmlns:a16="http://schemas.microsoft.com/office/drawing/2014/main" id="{A57C1AED-1A95-4D92-9BF4-8A3A28BBBF5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15" name="Rectangle 702">
          <a:extLst>
            <a:ext uri="{FF2B5EF4-FFF2-40B4-BE49-F238E27FC236}">
              <a16:creationId xmlns:a16="http://schemas.microsoft.com/office/drawing/2014/main" id="{600204A8-7D63-4D82-97CC-00A81B4F32C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16" name="Rectangle 702">
          <a:extLst>
            <a:ext uri="{FF2B5EF4-FFF2-40B4-BE49-F238E27FC236}">
              <a16:creationId xmlns:a16="http://schemas.microsoft.com/office/drawing/2014/main" id="{267D76EE-19B4-4EA6-9DF8-E11677A5897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17" name="Rectangle 702">
          <a:extLst>
            <a:ext uri="{FF2B5EF4-FFF2-40B4-BE49-F238E27FC236}">
              <a16:creationId xmlns:a16="http://schemas.microsoft.com/office/drawing/2014/main" id="{852162FA-B5DB-431D-8468-EA49BA32A65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18" name="Rectangle 702">
          <a:extLst>
            <a:ext uri="{FF2B5EF4-FFF2-40B4-BE49-F238E27FC236}">
              <a16:creationId xmlns:a16="http://schemas.microsoft.com/office/drawing/2014/main" id="{C18BF1DD-42A0-4859-960A-66BAD5E617F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19" name="Rectangle 702">
          <a:extLst>
            <a:ext uri="{FF2B5EF4-FFF2-40B4-BE49-F238E27FC236}">
              <a16:creationId xmlns:a16="http://schemas.microsoft.com/office/drawing/2014/main" id="{41E0CFB6-CF96-4ACC-AAF7-767076FDDB2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20" name="Rectangle 702">
          <a:extLst>
            <a:ext uri="{FF2B5EF4-FFF2-40B4-BE49-F238E27FC236}">
              <a16:creationId xmlns:a16="http://schemas.microsoft.com/office/drawing/2014/main" id="{FBD2BCC6-1666-438E-9C42-0F9213CDF63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21" name="Rectangle 702">
          <a:extLst>
            <a:ext uri="{FF2B5EF4-FFF2-40B4-BE49-F238E27FC236}">
              <a16:creationId xmlns:a16="http://schemas.microsoft.com/office/drawing/2014/main" id="{AB13F2D5-16B2-442A-A550-A9AE419B649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22" name="Rectangle 702">
          <a:extLst>
            <a:ext uri="{FF2B5EF4-FFF2-40B4-BE49-F238E27FC236}">
              <a16:creationId xmlns:a16="http://schemas.microsoft.com/office/drawing/2014/main" id="{9E388F61-89E4-4B2E-A4B7-A3D8BF4599E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23" name="Rectangle 702">
          <a:extLst>
            <a:ext uri="{FF2B5EF4-FFF2-40B4-BE49-F238E27FC236}">
              <a16:creationId xmlns:a16="http://schemas.microsoft.com/office/drawing/2014/main" id="{FDF81FDC-EF2B-43CA-8ADF-F43CFA34FF8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24" name="Rectangle 702">
          <a:extLst>
            <a:ext uri="{FF2B5EF4-FFF2-40B4-BE49-F238E27FC236}">
              <a16:creationId xmlns:a16="http://schemas.microsoft.com/office/drawing/2014/main" id="{AC7FA582-3ECD-4D2E-9FE5-187114D83AD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25" name="Rectangle 702">
          <a:extLst>
            <a:ext uri="{FF2B5EF4-FFF2-40B4-BE49-F238E27FC236}">
              <a16:creationId xmlns:a16="http://schemas.microsoft.com/office/drawing/2014/main" id="{CBF0BDB2-D431-48C3-83DC-12837DA9C2D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26" name="Rectangle 702">
          <a:extLst>
            <a:ext uri="{FF2B5EF4-FFF2-40B4-BE49-F238E27FC236}">
              <a16:creationId xmlns:a16="http://schemas.microsoft.com/office/drawing/2014/main" id="{C0E9A316-7202-42F6-A75A-C7B0031B8DC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27" name="Rectangle 702">
          <a:extLst>
            <a:ext uri="{FF2B5EF4-FFF2-40B4-BE49-F238E27FC236}">
              <a16:creationId xmlns:a16="http://schemas.microsoft.com/office/drawing/2014/main" id="{15872E49-B2AF-435A-9A30-E7388E960AF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28" name="Rectangle 702">
          <a:extLst>
            <a:ext uri="{FF2B5EF4-FFF2-40B4-BE49-F238E27FC236}">
              <a16:creationId xmlns:a16="http://schemas.microsoft.com/office/drawing/2014/main" id="{B7D7F1A7-A592-4C70-AB6C-D8488BA8883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29" name="Rectangle 702">
          <a:extLst>
            <a:ext uri="{FF2B5EF4-FFF2-40B4-BE49-F238E27FC236}">
              <a16:creationId xmlns:a16="http://schemas.microsoft.com/office/drawing/2014/main" id="{77B444DD-D454-4B62-AD20-47FABB880FE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30" name="Rectangle 702">
          <a:extLst>
            <a:ext uri="{FF2B5EF4-FFF2-40B4-BE49-F238E27FC236}">
              <a16:creationId xmlns:a16="http://schemas.microsoft.com/office/drawing/2014/main" id="{2FA72FC0-157C-4D62-9DDC-C28ADCB6798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31" name="Rectangle 702">
          <a:extLst>
            <a:ext uri="{FF2B5EF4-FFF2-40B4-BE49-F238E27FC236}">
              <a16:creationId xmlns:a16="http://schemas.microsoft.com/office/drawing/2014/main" id="{F31DF4DB-6879-4A27-AABF-E2F67D4B290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32" name="Rectangle 702">
          <a:extLst>
            <a:ext uri="{FF2B5EF4-FFF2-40B4-BE49-F238E27FC236}">
              <a16:creationId xmlns:a16="http://schemas.microsoft.com/office/drawing/2014/main" id="{2BAB3BBC-F72F-4FA7-B4B3-1718BF1D2F2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33" name="Rectangle 702">
          <a:extLst>
            <a:ext uri="{FF2B5EF4-FFF2-40B4-BE49-F238E27FC236}">
              <a16:creationId xmlns:a16="http://schemas.microsoft.com/office/drawing/2014/main" id="{6CC970ED-7EB8-4F91-94EE-872D5525CE7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34" name="Rectangle 702">
          <a:extLst>
            <a:ext uri="{FF2B5EF4-FFF2-40B4-BE49-F238E27FC236}">
              <a16:creationId xmlns:a16="http://schemas.microsoft.com/office/drawing/2014/main" id="{5086C184-18B2-4C2A-90B6-0453140F829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35" name="Rectangle 702">
          <a:extLst>
            <a:ext uri="{FF2B5EF4-FFF2-40B4-BE49-F238E27FC236}">
              <a16:creationId xmlns:a16="http://schemas.microsoft.com/office/drawing/2014/main" id="{042D14C4-6AD5-4AEC-A217-A5F42BF9A27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36" name="Rectangle 702">
          <a:extLst>
            <a:ext uri="{FF2B5EF4-FFF2-40B4-BE49-F238E27FC236}">
              <a16:creationId xmlns:a16="http://schemas.microsoft.com/office/drawing/2014/main" id="{27AB7078-C18C-448F-93F1-59FA8E94E69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37" name="Rectangle 702">
          <a:extLst>
            <a:ext uri="{FF2B5EF4-FFF2-40B4-BE49-F238E27FC236}">
              <a16:creationId xmlns:a16="http://schemas.microsoft.com/office/drawing/2014/main" id="{563B6939-1F55-429F-BFC7-79316F94229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38" name="Rectangle 702">
          <a:extLst>
            <a:ext uri="{FF2B5EF4-FFF2-40B4-BE49-F238E27FC236}">
              <a16:creationId xmlns:a16="http://schemas.microsoft.com/office/drawing/2014/main" id="{BDC881F5-EF27-4AB8-9C5B-39FC007C954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39" name="Rectangle 702">
          <a:extLst>
            <a:ext uri="{FF2B5EF4-FFF2-40B4-BE49-F238E27FC236}">
              <a16:creationId xmlns:a16="http://schemas.microsoft.com/office/drawing/2014/main" id="{A543CCEB-4EE9-423B-910F-0AAC4D1F860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40" name="Rectangle 702">
          <a:extLst>
            <a:ext uri="{FF2B5EF4-FFF2-40B4-BE49-F238E27FC236}">
              <a16:creationId xmlns:a16="http://schemas.microsoft.com/office/drawing/2014/main" id="{74D9A637-C690-4671-8F1F-5A40476B75E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41" name="Rectangle 702">
          <a:extLst>
            <a:ext uri="{FF2B5EF4-FFF2-40B4-BE49-F238E27FC236}">
              <a16:creationId xmlns:a16="http://schemas.microsoft.com/office/drawing/2014/main" id="{4FA514FF-C3E7-428F-AC79-A2F3425CCEC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42" name="Rectangle 702">
          <a:extLst>
            <a:ext uri="{FF2B5EF4-FFF2-40B4-BE49-F238E27FC236}">
              <a16:creationId xmlns:a16="http://schemas.microsoft.com/office/drawing/2014/main" id="{7AA5BC3E-2A8D-448C-AEE5-1A1F68E42B7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43" name="Rectangle 702">
          <a:extLst>
            <a:ext uri="{FF2B5EF4-FFF2-40B4-BE49-F238E27FC236}">
              <a16:creationId xmlns:a16="http://schemas.microsoft.com/office/drawing/2014/main" id="{952E8C9D-1A29-4500-A905-FAE42C17B9F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44" name="Rectangle 702">
          <a:extLst>
            <a:ext uri="{FF2B5EF4-FFF2-40B4-BE49-F238E27FC236}">
              <a16:creationId xmlns:a16="http://schemas.microsoft.com/office/drawing/2014/main" id="{FD1DEBE1-CBF6-467B-B5F3-D1A51F147F2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45" name="Rectangle 702">
          <a:extLst>
            <a:ext uri="{FF2B5EF4-FFF2-40B4-BE49-F238E27FC236}">
              <a16:creationId xmlns:a16="http://schemas.microsoft.com/office/drawing/2014/main" id="{39356B29-730C-4B91-B161-3B8883015CC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46" name="Rectangle 702">
          <a:extLst>
            <a:ext uri="{FF2B5EF4-FFF2-40B4-BE49-F238E27FC236}">
              <a16:creationId xmlns:a16="http://schemas.microsoft.com/office/drawing/2014/main" id="{9394E747-C63D-44CF-B517-A0EBFF4E836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47" name="Rectangle 702">
          <a:extLst>
            <a:ext uri="{FF2B5EF4-FFF2-40B4-BE49-F238E27FC236}">
              <a16:creationId xmlns:a16="http://schemas.microsoft.com/office/drawing/2014/main" id="{3E6109A9-CFEC-4BB7-87A7-97C2BA2383F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48" name="Rectangle 702">
          <a:extLst>
            <a:ext uri="{FF2B5EF4-FFF2-40B4-BE49-F238E27FC236}">
              <a16:creationId xmlns:a16="http://schemas.microsoft.com/office/drawing/2014/main" id="{777C6B9B-FF77-4FAE-BF3B-7DDB42E2650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49" name="Rectangle 702">
          <a:extLst>
            <a:ext uri="{FF2B5EF4-FFF2-40B4-BE49-F238E27FC236}">
              <a16:creationId xmlns:a16="http://schemas.microsoft.com/office/drawing/2014/main" id="{558E3612-67E4-4027-B78C-D3A8D6E4066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50" name="Rectangle 702">
          <a:extLst>
            <a:ext uri="{FF2B5EF4-FFF2-40B4-BE49-F238E27FC236}">
              <a16:creationId xmlns:a16="http://schemas.microsoft.com/office/drawing/2014/main" id="{DD99640D-376E-446A-B72F-8109BEAD9C9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51" name="Rectangle 702">
          <a:extLst>
            <a:ext uri="{FF2B5EF4-FFF2-40B4-BE49-F238E27FC236}">
              <a16:creationId xmlns:a16="http://schemas.microsoft.com/office/drawing/2014/main" id="{5BE4C2AD-1B1D-4DFC-B8CB-9F146A0CAF2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52" name="Rectangle 702">
          <a:extLst>
            <a:ext uri="{FF2B5EF4-FFF2-40B4-BE49-F238E27FC236}">
              <a16:creationId xmlns:a16="http://schemas.microsoft.com/office/drawing/2014/main" id="{FF8095D9-575E-4767-8F7B-EC45C84E7FE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53" name="Rectangle 702">
          <a:extLst>
            <a:ext uri="{FF2B5EF4-FFF2-40B4-BE49-F238E27FC236}">
              <a16:creationId xmlns:a16="http://schemas.microsoft.com/office/drawing/2014/main" id="{15AF7096-D659-4575-B6D9-653EBD3F646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54" name="Rectangle 702">
          <a:extLst>
            <a:ext uri="{FF2B5EF4-FFF2-40B4-BE49-F238E27FC236}">
              <a16:creationId xmlns:a16="http://schemas.microsoft.com/office/drawing/2014/main" id="{64C6EE13-731E-48E7-9481-2467FF695AA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55" name="Rectangle 702">
          <a:extLst>
            <a:ext uri="{FF2B5EF4-FFF2-40B4-BE49-F238E27FC236}">
              <a16:creationId xmlns:a16="http://schemas.microsoft.com/office/drawing/2014/main" id="{7EB1D819-44C0-4244-BD48-AB5496B90AD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56" name="Rectangle 702">
          <a:extLst>
            <a:ext uri="{FF2B5EF4-FFF2-40B4-BE49-F238E27FC236}">
              <a16:creationId xmlns:a16="http://schemas.microsoft.com/office/drawing/2014/main" id="{85183878-C251-41E5-AF41-66FFCFF6148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57" name="Rectangle 702">
          <a:extLst>
            <a:ext uri="{FF2B5EF4-FFF2-40B4-BE49-F238E27FC236}">
              <a16:creationId xmlns:a16="http://schemas.microsoft.com/office/drawing/2014/main" id="{126D1D48-0C78-4A77-975A-F6B879B3249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58" name="Rectangle 702">
          <a:extLst>
            <a:ext uri="{FF2B5EF4-FFF2-40B4-BE49-F238E27FC236}">
              <a16:creationId xmlns:a16="http://schemas.microsoft.com/office/drawing/2014/main" id="{9D209669-8AFA-4CF0-9FCF-ED3B9556A86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59" name="Rectangle 702">
          <a:extLst>
            <a:ext uri="{FF2B5EF4-FFF2-40B4-BE49-F238E27FC236}">
              <a16:creationId xmlns:a16="http://schemas.microsoft.com/office/drawing/2014/main" id="{88CADD8B-BEF1-45A1-9F77-39249BB5DC5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60" name="Rectangle 702">
          <a:extLst>
            <a:ext uri="{FF2B5EF4-FFF2-40B4-BE49-F238E27FC236}">
              <a16:creationId xmlns:a16="http://schemas.microsoft.com/office/drawing/2014/main" id="{23D36C26-FE02-4CAC-8B4F-4AEDA7FDBD6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61" name="Rectangle 702">
          <a:extLst>
            <a:ext uri="{FF2B5EF4-FFF2-40B4-BE49-F238E27FC236}">
              <a16:creationId xmlns:a16="http://schemas.microsoft.com/office/drawing/2014/main" id="{3D8814DB-2181-4C74-8467-8415DBE5586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62" name="Rectangle 702">
          <a:extLst>
            <a:ext uri="{FF2B5EF4-FFF2-40B4-BE49-F238E27FC236}">
              <a16:creationId xmlns:a16="http://schemas.microsoft.com/office/drawing/2014/main" id="{0E09B532-1FD1-46DD-A0B0-744CA29BBA0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63" name="Rectangle 702">
          <a:extLst>
            <a:ext uri="{FF2B5EF4-FFF2-40B4-BE49-F238E27FC236}">
              <a16:creationId xmlns:a16="http://schemas.microsoft.com/office/drawing/2014/main" id="{77A79CD3-BF89-4F55-9ADD-251593A87D4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64" name="Rectangle 702">
          <a:extLst>
            <a:ext uri="{FF2B5EF4-FFF2-40B4-BE49-F238E27FC236}">
              <a16:creationId xmlns:a16="http://schemas.microsoft.com/office/drawing/2014/main" id="{076A4FD0-1E15-43C3-99ED-34A0E673FEC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65" name="Rectangle 702">
          <a:extLst>
            <a:ext uri="{FF2B5EF4-FFF2-40B4-BE49-F238E27FC236}">
              <a16:creationId xmlns:a16="http://schemas.microsoft.com/office/drawing/2014/main" id="{75A5C8BB-D373-4B09-8AE4-7ACDC590DF7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66" name="Rectangle 702">
          <a:extLst>
            <a:ext uri="{FF2B5EF4-FFF2-40B4-BE49-F238E27FC236}">
              <a16:creationId xmlns:a16="http://schemas.microsoft.com/office/drawing/2014/main" id="{69AC34F8-060B-4E08-80CC-5B62A961E2A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67" name="Rectangle 702">
          <a:extLst>
            <a:ext uri="{FF2B5EF4-FFF2-40B4-BE49-F238E27FC236}">
              <a16:creationId xmlns:a16="http://schemas.microsoft.com/office/drawing/2014/main" id="{13F272C1-9697-422A-A786-59A11D0750E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68" name="Rectangle 702">
          <a:extLst>
            <a:ext uri="{FF2B5EF4-FFF2-40B4-BE49-F238E27FC236}">
              <a16:creationId xmlns:a16="http://schemas.microsoft.com/office/drawing/2014/main" id="{548166D4-E9E4-4E39-A94F-F65EFD98878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69" name="Rectangle 702">
          <a:extLst>
            <a:ext uri="{FF2B5EF4-FFF2-40B4-BE49-F238E27FC236}">
              <a16:creationId xmlns:a16="http://schemas.microsoft.com/office/drawing/2014/main" id="{ECB5E0A6-3BAB-442C-BA21-B47C030F6F4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70" name="Rectangle 702">
          <a:extLst>
            <a:ext uri="{FF2B5EF4-FFF2-40B4-BE49-F238E27FC236}">
              <a16:creationId xmlns:a16="http://schemas.microsoft.com/office/drawing/2014/main" id="{C219183D-D1A6-458B-906A-BD79CC94FAC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71" name="Rectangle 702">
          <a:extLst>
            <a:ext uri="{FF2B5EF4-FFF2-40B4-BE49-F238E27FC236}">
              <a16:creationId xmlns:a16="http://schemas.microsoft.com/office/drawing/2014/main" id="{39A5AE62-4B09-4FE8-9C69-0029B20A70A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72" name="Rectangle 702">
          <a:extLst>
            <a:ext uri="{FF2B5EF4-FFF2-40B4-BE49-F238E27FC236}">
              <a16:creationId xmlns:a16="http://schemas.microsoft.com/office/drawing/2014/main" id="{85D316AF-CC5D-469A-B9E3-090E340AEB0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73" name="Rectangle 702">
          <a:extLst>
            <a:ext uri="{FF2B5EF4-FFF2-40B4-BE49-F238E27FC236}">
              <a16:creationId xmlns:a16="http://schemas.microsoft.com/office/drawing/2014/main" id="{635EF657-42F8-4090-A12F-4FE2DAE029B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74" name="Rectangle 702">
          <a:extLst>
            <a:ext uri="{FF2B5EF4-FFF2-40B4-BE49-F238E27FC236}">
              <a16:creationId xmlns:a16="http://schemas.microsoft.com/office/drawing/2014/main" id="{726AA555-ABC5-4B9F-A201-DF57EA30D08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75" name="Rectangle 702">
          <a:extLst>
            <a:ext uri="{FF2B5EF4-FFF2-40B4-BE49-F238E27FC236}">
              <a16:creationId xmlns:a16="http://schemas.microsoft.com/office/drawing/2014/main" id="{1714A7CB-0EEE-49E5-827E-F2A271CC569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76" name="Rectangle 702">
          <a:extLst>
            <a:ext uri="{FF2B5EF4-FFF2-40B4-BE49-F238E27FC236}">
              <a16:creationId xmlns:a16="http://schemas.microsoft.com/office/drawing/2014/main" id="{92C67909-D038-4070-91F5-D8C276DA974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77" name="Rectangle 702">
          <a:extLst>
            <a:ext uri="{FF2B5EF4-FFF2-40B4-BE49-F238E27FC236}">
              <a16:creationId xmlns:a16="http://schemas.microsoft.com/office/drawing/2014/main" id="{4DE90450-562E-402D-A6E5-247030C9C8C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78" name="Rectangle 702">
          <a:extLst>
            <a:ext uri="{FF2B5EF4-FFF2-40B4-BE49-F238E27FC236}">
              <a16:creationId xmlns:a16="http://schemas.microsoft.com/office/drawing/2014/main" id="{9681145B-9B7C-4AEF-A4AB-D9DFF2FC24C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79" name="Rectangle 702">
          <a:extLst>
            <a:ext uri="{FF2B5EF4-FFF2-40B4-BE49-F238E27FC236}">
              <a16:creationId xmlns:a16="http://schemas.microsoft.com/office/drawing/2014/main" id="{CFA3AF99-193A-49A2-A361-727CF49D714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80" name="Rectangle 702">
          <a:extLst>
            <a:ext uri="{FF2B5EF4-FFF2-40B4-BE49-F238E27FC236}">
              <a16:creationId xmlns:a16="http://schemas.microsoft.com/office/drawing/2014/main" id="{61679A13-3A7A-44E7-995E-7BD567744D8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81" name="Rectangle 702">
          <a:extLst>
            <a:ext uri="{FF2B5EF4-FFF2-40B4-BE49-F238E27FC236}">
              <a16:creationId xmlns:a16="http://schemas.microsoft.com/office/drawing/2014/main" id="{996F4BC8-2004-483C-ACFC-F0611C966AF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82" name="Rectangle 702">
          <a:extLst>
            <a:ext uri="{FF2B5EF4-FFF2-40B4-BE49-F238E27FC236}">
              <a16:creationId xmlns:a16="http://schemas.microsoft.com/office/drawing/2014/main" id="{BBE8A36E-DEBF-465D-BC76-8F45E319087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83" name="Rectangle 702">
          <a:extLst>
            <a:ext uri="{FF2B5EF4-FFF2-40B4-BE49-F238E27FC236}">
              <a16:creationId xmlns:a16="http://schemas.microsoft.com/office/drawing/2014/main" id="{9302B925-5D22-4BCE-B9F6-57AD28B60C9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84" name="Rectangle 702">
          <a:extLst>
            <a:ext uri="{FF2B5EF4-FFF2-40B4-BE49-F238E27FC236}">
              <a16:creationId xmlns:a16="http://schemas.microsoft.com/office/drawing/2014/main" id="{5783ED07-345E-4B1A-B346-EC34F3A9AAD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85" name="Rectangle 702">
          <a:extLst>
            <a:ext uri="{FF2B5EF4-FFF2-40B4-BE49-F238E27FC236}">
              <a16:creationId xmlns:a16="http://schemas.microsoft.com/office/drawing/2014/main" id="{9ECEE6B1-A762-4D83-A5F6-201EF7CC54B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86" name="Rectangle 702">
          <a:extLst>
            <a:ext uri="{FF2B5EF4-FFF2-40B4-BE49-F238E27FC236}">
              <a16:creationId xmlns:a16="http://schemas.microsoft.com/office/drawing/2014/main" id="{5080972C-1B4A-4BD9-B4C8-0768F9AA9AD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87" name="Rectangle 702">
          <a:extLst>
            <a:ext uri="{FF2B5EF4-FFF2-40B4-BE49-F238E27FC236}">
              <a16:creationId xmlns:a16="http://schemas.microsoft.com/office/drawing/2014/main" id="{B54211DF-8B21-4974-9BFA-245CE9B36E0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88" name="Rectangle 702">
          <a:extLst>
            <a:ext uri="{FF2B5EF4-FFF2-40B4-BE49-F238E27FC236}">
              <a16:creationId xmlns:a16="http://schemas.microsoft.com/office/drawing/2014/main" id="{2B28FA82-077A-4194-A6BD-209B38976F6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89" name="Rectangle 702">
          <a:extLst>
            <a:ext uri="{FF2B5EF4-FFF2-40B4-BE49-F238E27FC236}">
              <a16:creationId xmlns:a16="http://schemas.microsoft.com/office/drawing/2014/main" id="{48BA2E4C-CD09-4843-B162-290548062AA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90" name="Rectangle 702">
          <a:extLst>
            <a:ext uri="{FF2B5EF4-FFF2-40B4-BE49-F238E27FC236}">
              <a16:creationId xmlns:a16="http://schemas.microsoft.com/office/drawing/2014/main" id="{0AA1C31A-F772-400A-985E-2A3AF8A80F5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91" name="Rectangle 702">
          <a:extLst>
            <a:ext uri="{FF2B5EF4-FFF2-40B4-BE49-F238E27FC236}">
              <a16:creationId xmlns:a16="http://schemas.microsoft.com/office/drawing/2014/main" id="{5FC0E75F-0CDA-4389-93EC-ED29F953A29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92" name="Rectangle 702">
          <a:extLst>
            <a:ext uri="{FF2B5EF4-FFF2-40B4-BE49-F238E27FC236}">
              <a16:creationId xmlns:a16="http://schemas.microsoft.com/office/drawing/2014/main" id="{45180DD4-1FAF-44D3-9301-6EF2B40ACFE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93" name="Rectangle 702">
          <a:extLst>
            <a:ext uri="{FF2B5EF4-FFF2-40B4-BE49-F238E27FC236}">
              <a16:creationId xmlns:a16="http://schemas.microsoft.com/office/drawing/2014/main" id="{CC27E59B-2D15-41A6-8BC5-7C6C4094FE1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94" name="Rectangle 702">
          <a:extLst>
            <a:ext uri="{FF2B5EF4-FFF2-40B4-BE49-F238E27FC236}">
              <a16:creationId xmlns:a16="http://schemas.microsoft.com/office/drawing/2014/main" id="{28D39E68-F008-4638-98AC-3A4969DAE4F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95" name="Rectangle 702">
          <a:extLst>
            <a:ext uri="{FF2B5EF4-FFF2-40B4-BE49-F238E27FC236}">
              <a16:creationId xmlns:a16="http://schemas.microsoft.com/office/drawing/2014/main" id="{C0CFFC5F-DC70-4D01-A44A-C627EDA7EFF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96" name="Rectangle 702">
          <a:extLst>
            <a:ext uri="{FF2B5EF4-FFF2-40B4-BE49-F238E27FC236}">
              <a16:creationId xmlns:a16="http://schemas.microsoft.com/office/drawing/2014/main" id="{B3C11031-B7ED-4585-B268-A7C3B44B70B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97" name="Rectangle 702">
          <a:extLst>
            <a:ext uri="{FF2B5EF4-FFF2-40B4-BE49-F238E27FC236}">
              <a16:creationId xmlns:a16="http://schemas.microsoft.com/office/drawing/2014/main" id="{654E2417-6DA8-4D2F-9A21-11049445076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98" name="Rectangle 702">
          <a:extLst>
            <a:ext uri="{FF2B5EF4-FFF2-40B4-BE49-F238E27FC236}">
              <a16:creationId xmlns:a16="http://schemas.microsoft.com/office/drawing/2014/main" id="{AAA6B093-C7A5-480B-A5E4-FBE2CE5AB4D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299" name="Rectangle 702">
          <a:extLst>
            <a:ext uri="{FF2B5EF4-FFF2-40B4-BE49-F238E27FC236}">
              <a16:creationId xmlns:a16="http://schemas.microsoft.com/office/drawing/2014/main" id="{621AFCFC-C3A3-43D6-9B7A-0C8461C6AA5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00" name="Rectangle 702">
          <a:extLst>
            <a:ext uri="{FF2B5EF4-FFF2-40B4-BE49-F238E27FC236}">
              <a16:creationId xmlns:a16="http://schemas.microsoft.com/office/drawing/2014/main" id="{32ED7166-CADA-45B6-BCF0-FA6359EA564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01" name="Rectangle 702">
          <a:extLst>
            <a:ext uri="{FF2B5EF4-FFF2-40B4-BE49-F238E27FC236}">
              <a16:creationId xmlns:a16="http://schemas.microsoft.com/office/drawing/2014/main" id="{E5379DA9-9922-468A-98C6-8425D60C8E0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02" name="Rectangle 702">
          <a:extLst>
            <a:ext uri="{FF2B5EF4-FFF2-40B4-BE49-F238E27FC236}">
              <a16:creationId xmlns:a16="http://schemas.microsoft.com/office/drawing/2014/main" id="{C4128E81-4F83-4AAE-9DDA-474E7C26177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03" name="Rectangle 702">
          <a:extLst>
            <a:ext uri="{FF2B5EF4-FFF2-40B4-BE49-F238E27FC236}">
              <a16:creationId xmlns:a16="http://schemas.microsoft.com/office/drawing/2014/main" id="{1128D566-2BBE-45B6-9CC6-7413BF13B40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04" name="Rectangle 702">
          <a:extLst>
            <a:ext uri="{FF2B5EF4-FFF2-40B4-BE49-F238E27FC236}">
              <a16:creationId xmlns:a16="http://schemas.microsoft.com/office/drawing/2014/main" id="{916D18A0-7DB6-4E68-A24F-41E9202B56F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05" name="Rectangle 702">
          <a:extLst>
            <a:ext uri="{FF2B5EF4-FFF2-40B4-BE49-F238E27FC236}">
              <a16:creationId xmlns:a16="http://schemas.microsoft.com/office/drawing/2014/main" id="{A4C8816B-918A-4748-8999-847F03EFFDD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06" name="Rectangle 702">
          <a:extLst>
            <a:ext uri="{FF2B5EF4-FFF2-40B4-BE49-F238E27FC236}">
              <a16:creationId xmlns:a16="http://schemas.microsoft.com/office/drawing/2014/main" id="{FF3A2679-3DFA-488A-AAEB-0EBB3BCED9A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07" name="Rectangle 702">
          <a:extLst>
            <a:ext uri="{FF2B5EF4-FFF2-40B4-BE49-F238E27FC236}">
              <a16:creationId xmlns:a16="http://schemas.microsoft.com/office/drawing/2014/main" id="{745F8107-FDA9-4A9F-8F0D-C939E118A58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08" name="Rectangle 702">
          <a:extLst>
            <a:ext uri="{FF2B5EF4-FFF2-40B4-BE49-F238E27FC236}">
              <a16:creationId xmlns:a16="http://schemas.microsoft.com/office/drawing/2014/main" id="{949EF8C8-C5FB-44F8-B9EC-4A7A9E7456C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09" name="Rectangle 702">
          <a:extLst>
            <a:ext uri="{FF2B5EF4-FFF2-40B4-BE49-F238E27FC236}">
              <a16:creationId xmlns:a16="http://schemas.microsoft.com/office/drawing/2014/main" id="{2DA5AD29-60ED-443B-9DC6-CC7187B72AD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10" name="Rectangle 702">
          <a:extLst>
            <a:ext uri="{FF2B5EF4-FFF2-40B4-BE49-F238E27FC236}">
              <a16:creationId xmlns:a16="http://schemas.microsoft.com/office/drawing/2014/main" id="{DD40FB1F-F415-4C74-A8DD-8A4C38A1971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11" name="Rectangle 702">
          <a:extLst>
            <a:ext uri="{FF2B5EF4-FFF2-40B4-BE49-F238E27FC236}">
              <a16:creationId xmlns:a16="http://schemas.microsoft.com/office/drawing/2014/main" id="{6E2F9C8B-E825-42D6-B483-F645375F742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12" name="Rectangle 702">
          <a:extLst>
            <a:ext uri="{FF2B5EF4-FFF2-40B4-BE49-F238E27FC236}">
              <a16:creationId xmlns:a16="http://schemas.microsoft.com/office/drawing/2014/main" id="{6D69965C-68B9-4519-9254-83870CD026B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13" name="Rectangle 702">
          <a:extLst>
            <a:ext uri="{FF2B5EF4-FFF2-40B4-BE49-F238E27FC236}">
              <a16:creationId xmlns:a16="http://schemas.microsoft.com/office/drawing/2014/main" id="{CCAA6267-4758-4C96-B8FA-1E479D7B011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14" name="Rectangle 702">
          <a:extLst>
            <a:ext uri="{FF2B5EF4-FFF2-40B4-BE49-F238E27FC236}">
              <a16:creationId xmlns:a16="http://schemas.microsoft.com/office/drawing/2014/main" id="{11895701-1A73-4EC2-9E57-AFA23154061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15" name="Rectangle 702">
          <a:extLst>
            <a:ext uri="{FF2B5EF4-FFF2-40B4-BE49-F238E27FC236}">
              <a16:creationId xmlns:a16="http://schemas.microsoft.com/office/drawing/2014/main" id="{23F8C913-B4B7-4C0E-8F52-2A62FE0E7A4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16" name="Rectangle 702">
          <a:extLst>
            <a:ext uri="{FF2B5EF4-FFF2-40B4-BE49-F238E27FC236}">
              <a16:creationId xmlns:a16="http://schemas.microsoft.com/office/drawing/2014/main" id="{253ADC10-CC06-4EB1-B978-EC1ABB7E25E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17" name="Rectangle 702">
          <a:extLst>
            <a:ext uri="{FF2B5EF4-FFF2-40B4-BE49-F238E27FC236}">
              <a16:creationId xmlns:a16="http://schemas.microsoft.com/office/drawing/2014/main" id="{B5F50C2E-191F-4A28-A183-AE8F708CBB4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18" name="Rectangle 702">
          <a:extLst>
            <a:ext uri="{FF2B5EF4-FFF2-40B4-BE49-F238E27FC236}">
              <a16:creationId xmlns:a16="http://schemas.microsoft.com/office/drawing/2014/main" id="{A2855FC8-1DE1-4CFA-88AE-40EE359449C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19" name="Rectangle 702">
          <a:extLst>
            <a:ext uri="{FF2B5EF4-FFF2-40B4-BE49-F238E27FC236}">
              <a16:creationId xmlns:a16="http://schemas.microsoft.com/office/drawing/2014/main" id="{C005A814-4610-43B1-BDF8-05108622C03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20" name="Rectangle 702">
          <a:extLst>
            <a:ext uri="{FF2B5EF4-FFF2-40B4-BE49-F238E27FC236}">
              <a16:creationId xmlns:a16="http://schemas.microsoft.com/office/drawing/2014/main" id="{A5876CC7-1CCC-48A3-B78E-CF98D67D548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21" name="Rectangle 702">
          <a:extLst>
            <a:ext uri="{FF2B5EF4-FFF2-40B4-BE49-F238E27FC236}">
              <a16:creationId xmlns:a16="http://schemas.microsoft.com/office/drawing/2014/main" id="{43491B7F-49EC-4B16-97F6-BD4EE640842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22" name="Rectangle 702">
          <a:extLst>
            <a:ext uri="{FF2B5EF4-FFF2-40B4-BE49-F238E27FC236}">
              <a16:creationId xmlns:a16="http://schemas.microsoft.com/office/drawing/2014/main" id="{E80A3CAE-5260-44A4-82B0-3B7CEFFA017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23" name="Rectangle 702">
          <a:extLst>
            <a:ext uri="{FF2B5EF4-FFF2-40B4-BE49-F238E27FC236}">
              <a16:creationId xmlns:a16="http://schemas.microsoft.com/office/drawing/2014/main" id="{DA254C1C-DF0B-46AC-9C70-F4E635BE6ED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24" name="Rectangle 702">
          <a:extLst>
            <a:ext uri="{FF2B5EF4-FFF2-40B4-BE49-F238E27FC236}">
              <a16:creationId xmlns:a16="http://schemas.microsoft.com/office/drawing/2014/main" id="{56059ED3-14F7-4573-B3E9-C99844E4548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25" name="Rectangle 702">
          <a:extLst>
            <a:ext uri="{FF2B5EF4-FFF2-40B4-BE49-F238E27FC236}">
              <a16:creationId xmlns:a16="http://schemas.microsoft.com/office/drawing/2014/main" id="{9E6C368A-EF47-4126-8345-4804E860F7D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26" name="Rectangle 702">
          <a:extLst>
            <a:ext uri="{FF2B5EF4-FFF2-40B4-BE49-F238E27FC236}">
              <a16:creationId xmlns:a16="http://schemas.microsoft.com/office/drawing/2014/main" id="{6F95A1F3-204D-4277-BC0A-EDCD6E11D7E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27" name="Rectangle 702">
          <a:extLst>
            <a:ext uri="{FF2B5EF4-FFF2-40B4-BE49-F238E27FC236}">
              <a16:creationId xmlns:a16="http://schemas.microsoft.com/office/drawing/2014/main" id="{32328B69-35B9-42D4-A3A8-341DC9A8B23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28" name="Rectangle 702">
          <a:extLst>
            <a:ext uri="{FF2B5EF4-FFF2-40B4-BE49-F238E27FC236}">
              <a16:creationId xmlns:a16="http://schemas.microsoft.com/office/drawing/2014/main" id="{D0F0095C-6B45-46CF-8AF6-43A251FB694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29" name="Rectangle 702">
          <a:extLst>
            <a:ext uri="{FF2B5EF4-FFF2-40B4-BE49-F238E27FC236}">
              <a16:creationId xmlns:a16="http://schemas.microsoft.com/office/drawing/2014/main" id="{F223E81B-AE1C-4D84-B101-81A8F6A3CA6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30" name="Rectangle 702">
          <a:extLst>
            <a:ext uri="{FF2B5EF4-FFF2-40B4-BE49-F238E27FC236}">
              <a16:creationId xmlns:a16="http://schemas.microsoft.com/office/drawing/2014/main" id="{F981FBD9-468D-45AD-9064-52CAD3C5A21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31" name="Rectangle 702">
          <a:extLst>
            <a:ext uri="{FF2B5EF4-FFF2-40B4-BE49-F238E27FC236}">
              <a16:creationId xmlns:a16="http://schemas.microsoft.com/office/drawing/2014/main" id="{1E4CAC0D-F0E3-448A-AF62-75300E651BD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32" name="Rectangle 702">
          <a:extLst>
            <a:ext uri="{FF2B5EF4-FFF2-40B4-BE49-F238E27FC236}">
              <a16:creationId xmlns:a16="http://schemas.microsoft.com/office/drawing/2014/main" id="{F6877698-0CE4-433D-B5C3-44A3722AFF2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33" name="Rectangle 702">
          <a:extLst>
            <a:ext uri="{FF2B5EF4-FFF2-40B4-BE49-F238E27FC236}">
              <a16:creationId xmlns:a16="http://schemas.microsoft.com/office/drawing/2014/main" id="{B828997C-5A39-418A-9E9B-B15D288F29C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34" name="Rectangle 702">
          <a:extLst>
            <a:ext uri="{FF2B5EF4-FFF2-40B4-BE49-F238E27FC236}">
              <a16:creationId xmlns:a16="http://schemas.microsoft.com/office/drawing/2014/main" id="{684A9E04-66E6-4795-9F56-0164D5D6F70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35" name="Rectangle 702">
          <a:extLst>
            <a:ext uri="{FF2B5EF4-FFF2-40B4-BE49-F238E27FC236}">
              <a16:creationId xmlns:a16="http://schemas.microsoft.com/office/drawing/2014/main" id="{34762FB4-CB23-4004-9D38-91FF46785C6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36" name="Rectangle 702">
          <a:extLst>
            <a:ext uri="{FF2B5EF4-FFF2-40B4-BE49-F238E27FC236}">
              <a16:creationId xmlns:a16="http://schemas.microsoft.com/office/drawing/2014/main" id="{B2E46D7C-EB4D-4088-B91D-A62029D07D8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37" name="Rectangle 702">
          <a:extLst>
            <a:ext uri="{FF2B5EF4-FFF2-40B4-BE49-F238E27FC236}">
              <a16:creationId xmlns:a16="http://schemas.microsoft.com/office/drawing/2014/main" id="{15E3EB6A-8A11-4485-A524-B332DC473A7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38" name="Rectangle 702">
          <a:extLst>
            <a:ext uri="{FF2B5EF4-FFF2-40B4-BE49-F238E27FC236}">
              <a16:creationId xmlns:a16="http://schemas.microsoft.com/office/drawing/2014/main" id="{44743E05-E094-4D80-8702-62A0869BBDA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39" name="Rectangle 702">
          <a:extLst>
            <a:ext uri="{FF2B5EF4-FFF2-40B4-BE49-F238E27FC236}">
              <a16:creationId xmlns:a16="http://schemas.microsoft.com/office/drawing/2014/main" id="{A710429C-B40B-431A-BB8D-3413CEE2349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40" name="Rectangle 702">
          <a:extLst>
            <a:ext uri="{FF2B5EF4-FFF2-40B4-BE49-F238E27FC236}">
              <a16:creationId xmlns:a16="http://schemas.microsoft.com/office/drawing/2014/main" id="{A5560C31-9C2E-4FA2-BB41-F381E1ADC2B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41" name="Rectangle 702">
          <a:extLst>
            <a:ext uri="{FF2B5EF4-FFF2-40B4-BE49-F238E27FC236}">
              <a16:creationId xmlns:a16="http://schemas.microsoft.com/office/drawing/2014/main" id="{AB71E3BC-F2DD-4D71-A5B3-4BC9395BD82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42" name="Rectangle 702">
          <a:extLst>
            <a:ext uri="{FF2B5EF4-FFF2-40B4-BE49-F238E27FC236}">
              <a16:creationId xmlns:a16="http://schemas.microsoft.com/office/drawing/2014/main" id="{F54CA600-0EBA-4733-825D-CBAE4C378A1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43" name="Rectangle 702">
          <a:extLst>
            <a:ext uri="{FF2B5EF4-FFF2-40B4-BE49-F238E27FC236}">
              <a16:creationId xmlns:a16="http://schemas.microsoft.com/office/drawing/2014/main" id="{B3678F50-5E07-42BF-B05B-0B47A0B2E8A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44" name="Rectangle 702">
          <a:extLst>
            <a:ext uri="{FF2B5EF4-FFF2-40B4-BE49-F238E27FC236}">
              <a16:creationId xmlns:a16="http://schemas.microsoft.com/office/drawing/2014/main" id="{C1D79BD8-0C8E-47DD-9056-BFA5D0CEFF1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345" name="Rectangle 702">
          <a:extLst>
            <a:ext uri="{FF2B5EF4-FFF2-40B4-BE49-F238E27FC236}">
              <a16:creationId xmlns:a16="http://schemas.microsoft.com/office/drawing/2014/main" id="{39187569-A281-4CAD-9904-FEF9C57DCCF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346" name="Rectangle 702">
          <a:extLst>
            <a:ext uri="{FF2B5EF4-FFF2-40B4-BE49-F238E27FC236}">
              <a16:creationId xmlns:a16="http://schemas.microsoft.com/office/drawing/2014/main" id="{EAE7D946-450B-4EF0-86A6-32C227A0C92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347" name="Rectangle 702">
          <a:extLst>
            <a:ext uri="{FF2B5EF4-FFF2-40B4-BE49-F238E27FC236}">
              <a16:creationId xmlns:a16="http://schemas.microsoft.com/office/drawing/2014/main" id="{7877C8C1-962F-4176-9A1F-248AF6F914F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348" name="Rectangle 702">
          <a:extLst>
            <a:ext uri="{FF2B5EF4-FFF2-40B4-BE49-F238E27FC236}">
              <a16:creationId xmlns:a16="http://schemas.microsoft.com/office/drawing/2014/main" id="{76A9145E-2C6F-4999-AA09-992B6D62E4E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349" name="Rectangle 702">
          <a:extLst>
            <a:ext uri="{FF2B5EF4-FFF2-40B4-BE49-F238E27FC236}">
              <a16:creationId xmlns:a16="http://schemas.microsoft.com/office/drawing/2014/main" id="{8E975575-1AC8-443E-B2E7-5362445FC51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350" name="Rectangle 702">
          <a:extLst>
            <a:ext uri="{FF2B5EF4-FFF2-40B4-BE49-F238E27FC236}">
              <a16:creationId xmlns:a16="http://schemas.microsoft.com/office/drawing/2014/main" id="{FD60C682-70E6-4760-BDCA-7EE279A9641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351" name="Rectangle 702">
          <a:extLst>
            <a:ext uri="{FF2B5EF4-FFF2-40B4-BE49-F238E27FC236}">
              <a16:creationId xmlns:a16="http://schemas.microsoft.com/office/drawing/2014/main" id="{4A0A4494-5B1D-4818-8564-8A58AA130A1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352" name="Rectangle 702">
          <a:extLst>
            <a:ext uri="{FF2B5EF4-FFF2-40B4-BE49-F238E27FC236}">
              <a16:creationId xmlns:a16="http://schemas.microsoft.com/office/drawing/2014/main" id="{E0108232-2902-43A5-BAF6-20131E95D9F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353" name="Rectangle 702">
          <a:extLst>
            <a:ext uri="{FF2B5EF4-FFF2-40B4-BE49-F238E27FC236}">
              <a16:creationId xmlns:a16="http://schemas.microsoft.com/office/drawing/2014/main" id="{846982F6-D90D-4076-846C-4D998FE9D82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354" name="Rectangle 702">
          <a:extLst>
            <a:ext uri="{FF2B5EF4-FFF2-40B4-BE49-F238E27FC236}">
              <a16:creationId xmlns:a16="http://schemas.microsoft.com/office/drawing/2014/main" id="{79617141-2FC1-465E-A2D3-FB6DC952128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355" name="Rectangle 702">
          <a:extLst>
            <a:ext uri="{FF2B5EF4-FFF2-40B4-BE49-F238E27FC236}">
              <a16:creationId xmlns:a16="http://schemas.microsoft.com/office/drawing/2014/main" id="{01274653-7A57-44C9-95A2-C8D1173B9CE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56" name="Rectangle 702">
          <a:extLst>
            <a:ext uri="{FF2B5EF4-FFF2-40B4-BE49-F238E27FC236}">
              <a16:creationId xmlns:a16="http://schemas.microsoft.com/office/drawing/2014/main" id="{686CF443-4206-4A5E-B8B2-E1099B94D0D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57" name="Rectangle 702">
          <a:extLst>
            <a:ext uri="{FF2B5EF4-FFF2-40B4-BE49-F238E27FC236}">
              <a16:creationId xmlns:a16="http://schemas.microsoft.com/office/drawing/2014/main" id="{3C725CBA-602F-4936-97B0-F82AE93EB9E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58" name="Rectangle 702">
          <a:extLst>
            <a:ext uri="{FF2B5EF4-FFF2-40B4-BE49-F238E27FC236}">
              <a16:creationId xmlns:a16="http://schemas.microsoft.com/office/drawing/2014/main" id="{42337C82-5968-4462-B84B-FAAA4C00F54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59" name="Rectangle 702">
          <a:extLst>
            <a:ext uri="{FF2B5EF4-FFF2-40B4-BE49-F238E27FC236}">
              <a16:creationId xmlns:a16="http://schemas.microsoft.com/office/drawing/2014/main" id="{7638C40B-3FF0-4456-805B-28227B42503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60" name="Rectangle 702">
          <a:extLst>
            <a:ext uri="{FF2B5EF4-FFF2-40B4-BE49-F238E27FC236}">
              <a16:creationId xmlns:a16="http://schemas.microsoft.com/office/drawing/2014/main" id="{CA77B314-C950-4265-BBA7-7900206D6CC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61" name="Rectangle 702">
          <a:extLst>
            <a:ext uri="{FF2B5EF4-FFF2-40B4-BE49-F238E27FC236}">
              <a16:creationId xmlns:a16="http://schemas.microsoft.com/office/drawing/2014/main" id="{CB1CA484-FF80-4521-8A14-C12387B23BB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62" name="Rectangle 702">
          <a:extLst>
            <a:ext uri="{FF2B5EF4-FFF2-40B4-BE49-F238E27FC236}">
              <a16:creationId xmlns:a16="http://schemas.microsoft.com/office/drawing/2014/main" id="{C3500C4E-E3FF-4398-AAC0-C16F2016351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63" name="Rectangle 702">
          <a:extLst>
            <a:ext uri="{FF2B5EF4-FFF2-40B4-BE49-F238E27FC236}">
              <a16:creationId xmlns:a16="http://schemas.microsoft.com/office/drawing/2014/main" id="{A1C554B4-6645-4449-85E1-7B2A75E5746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64" name="Rectangle 702">
          <a:extLst>
            <a:ext uri="{FF2B5EF4-FFF2-40B4-BE49-F238E27FC236}">
              <a16:creationId xmlns:a16="http://schemas.microsoft.com/office/drawing/2014/main" id="{C1701993-C4B4-4839-AA6D-D870B666476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65" name="Rectangle 702">
          <a:extLst>
            <a:ext uri="{FF2B5EF4-FFF2-40B4-BE49-F238E27FC236}">
              <a16:creationId xmlns:a16="http://schemas.microsoft.com/office/drawing/2014/main" id="{C37EE2CB-6C64-4728-8C36-4222CAC3440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66" name="Rectangle 702">
          <a:extLst>
            <a:ext uri="{FF2B5EF4-FFF2-40B4-BE49-F238E27FC236}">
              <a16:creationId xmlns:a16="http://schemas.microsoft.com/office/drawing/2014/main" id="{0E01EA19-72EB-46CB-8BAF-E4C216C142E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67" name="Rectangle 702">
          <a:extLst>
            <a:ext uri="{FF2B5EF4-FFF2-40B4-BE49-F238E27FC236}">
              <a16:creationId xmlns:a16="http://schemas.microsoft.com/office/drawing/2014/main" id="{2260BB9B-E9CD-4071-BB98-531D7911A9F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68" name="Rectangle 702">
          <a:extLst>
            <a:ext uri="{FF2B5EF4-FFF2-40B4-BE49-F238E27FC236}">
              <a16:creationId xmlns:a16="http://schemas.microsoft.com/office/drawing/2014/main" id="{2EDE0567-7533-47FE-B97D-3FFA8453D21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69" name="Rectangle 702">
          <a:extLst>
            <a:ext uri="{FF2B5EF4-FFF2-40B4-BE49-F238E27FC236}">
              <a16:creationId xmlns:a16="http://schemas.microsoft.com/office/drawing/2014/main" id="{5477D802-2CBE-47E0-9BC0-0C5A10A34E2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70" name="Rectangle 702">
          <a:extLst>
            <a:ext uri="{FF2B5EF4-FFF2-40B4-BE49-F238E27FC236}">
              <a16:creationId xmlns:a16="http://schemas.microsoft.com/office/drawing/2014/main" id="{44624B08-F8D2-4C89-9B29-D2FFE0A5450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71" name="Rectangle 702">
          <a:extLst>
            <a:ext uri="{FF2B5EF4-FFF2-40B4-BE49-F238E27FC236}">
              <a16:creationId xmlns:a16="http://schemas.microsoft.com/office/drawing/2014/main" id="{C182FC79-90A9-4DCC-8574-41D973A2CE0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72" name="Rectangle 702">
          <a:extLst>
            <a:ext uri="{FF2B5EF4-FFF2-40B4-BE49-F238E27FC236}">
              <a16:creationId xmlns:a16="http://schemas.microsoft.com/office/drawing/2014/main" id="{B65E592A-D5BC-4AF7-AA51-1961C535051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73" name="Rectangle 702">
          <a:extLst>
            <a:ext uri="{FF2B5EF4-FFF2-40B4-BE49-F238E27FC236}">
              <a16:creationId xmlns:a16="http://schemas.microsoft.com/office/drawing/2014/main" id="{F12F6950-031F-46C0-B6A4-2163404F66A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74" name="Rectangle 702">
          <a:extLst>
            <a:ext uri="{FF2B5EF4-FFF2-40B4-BE49-F238E27FC236}">
              <a16:creationId xmlns:a16="http://schemas.microsoft.com/office/drawing/2014/main" id="{FDEFFAB9-DF91-4731-BC31-60732F04ADF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75" name="Rectangle 702">
          <a:extLst>
            <a:ext uri="{FF2B5EF4-FFF2-40B4-BE49-F238E27FC236}">
              <a16:creationId xmlns:a16="http://schemas.microsoft.com/office/drawing/2014/main" id="{242DFDE8-C1F1-4F1E-894C-11803E82DAF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76" name="Rectangle 702">
          <a:extLst>
            <a:ext uri="{FF2B5EF4-FFF2-40B4-BE49-F238E27FC236}">
              <a16:creationId xmlns:a16="http://schemas.microsoft.com/office/drawing/2014/main" id="{BB40A9CD-11DD-4161-85DE-B2341A8D7A6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77" name="Rectangle 702">
          <a:extLst>
            <a:ext uri="{FF2B5EF4-FFF2-40B4-BE49-F238E27FC236}">
              <a16:creationId xmlns:a16="http://schemas.microsoft.com/office/drawing/2014/main" id="{277BB45C-B878-4904-9951-61CD13E8CB4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78" name="Rectangle 702">
          <a:extLst>
            <a:ext uri="{FF2B5EF4-FFF2-40B4-BE49-F238E27FC236}">
              <a16:creationId xmlns:a16="http://schemas.microsoft.com/office/drawing/2014/main" id="{7A67FEE6-7E07-48CB-828B-E0A7F5E1029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79" name="Rectangle 702">
          <a:extLst>
            <a:ext uri="{FF2B5EF4-FFF2-40B4-BE49-F238E27FC236}">
              <a16:creationId xmlns:a16="http://schemas.microsoft.com/office/drawing/2014/main" id="{37DDAE8D-A3DD-4818-8895-36A79B9594D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80" name="Rectangle 702">
          <a:extLst>
            <a:ext uri="{FF2B5EF4-FFF2-40B4-BE49-F238E27FC236}">
              <a16:creationId xmlns:a16="http://schemas.microsoft.com/office/drawing/2014/main" id="{25733E25-7499-40C5-BC96-6105A0BBBD7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81" name="Rectangle 702">
          <a:extLst>
            <a:ext uri="{FF2B5EF4-FFF2-40B4-BE49-F238E27FC236}">
              <a16:creationId xmlns:a16="http://schemas.microsoft.com/office/drawing/2014/main" id="{A6403D6F-5C60-4563-9F5F-27D9500D752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82" name="Rectangle 702">
          <a:extLst>
            <a:ext uri="{FF2B5EF4-FFF2-40B4-BE49-F238E27FC236}">
              <a16:creationId xmlns:a16="http://schemas.microsoft.com/office/drawing/2014/main" id="{2C2DD084-7249-44D9-86E1-304E728A41D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83" name="Rectangle 702">
          <a:extLst>
            <a:ext uri="{FF2B5EF4-FFF2-40B4-BE49-F238E27FC236}">
              <a16:creationId xmlns:a16="http://schemas.microsoft.com/office/drawing/2014/main" id="{264D0922-5AAD-4C1C-A281-E4BFCFD8DDC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84" name="Rectangle 702">
          <a:extLst>
            <a:ext uri="{FF2B5EF4-FFF2-40B4-BE49-F238E27FC236}">
              <a16:creationId xmlns:a16="http://schemas.microsoft.com/office/drawing/2014/main" id="{19979A2A-E841-483B-8786-4126BD31E06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85" name="Rectangle 702">
          <a:extLst>
            <a:ext uri="{FF2B5EF4-FFF2-40B4-BE49-F238E27FC236}">
              <a16:creationId xmlns:a16="http://schemas.microsoft.com/office/drawing/2014/main" id="{34E75D0D-CB89-4520-AC29-4DDA183712C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86" name="Rectangle 702">
          <a:extLst>
            <a:ext uri="{FF2B5EF4-FFF2-40B4-BE49-F238E27FC236}">
              <a16:creationId xmlns:a16="http://schemas.microsoft.com/office/drawing/2014/main" id="{8C41F123-A106-4120-AB84-E52C6300E3D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87" name="Rectangle 702">
          <a:extLst>
            <a:ext uri="{FF2B5EF4-FFF2-40B4-BE49-F238E27FC236}">
              <a16:creationId xmlns:a16="http://schemas.microsoft.com/office/drawing/2014/main" id="{91176884-2DD0-4307-BA11-3DD921A82FA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88" name="Rectangle 702">
          <a:extLst>
            <a:ext uri="{FF2B5EF4-FFF2-40B4-BE49-F238E27FC236}">
              <a16:creationId xmlns:a16="http://schemas.microsoft.com/office/drawing/2014/main" id="{8560D9B4-E9AB-4E89-AA62-C3B854BC02E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89" name="Rectangle 702">
          <a:extLst>
            <a:ext uri="{FF2B5EF4-FFF2-40B4-BE49-F238E27FC236}">
              <a16:creationId xmlns:a16="http://schemas.microsoft.com/office/drawing/2014/main" id="{1F8E4188-EFC3-4B22-917A-E6CB353FEF7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90" name="Rectangle 702">
          <a:extLst>
            <a:ext uri="{FF2B5EF4-FFF2-40B4-BE49-F238E27FC236}">
              <a16:creationId xmlns:a16="http://schemas.microsoft.com/office/drawing/2014/main" id="{BAF33123-C359-443A-90D1-5E220CA5C78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91" name="Rectangle 702">
          <a:extLst>
            <a:ext uri="{FF2B5EF4-FFF2-40B4-BE49-F238E27FC236}">
              <a16:creationId xmlns:a16="http://schemas.microsoft.com/office/drawing/2014/main" id="{A39F5DB3-1644-48B1-842C-E73824C33F6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92" name="Rectangle 702">
          <a:extLst>
            <a:ext uri="{FF2B5EF4-FFF2-40B4-BE49-F238E27FC236}">
              <a16:creationId xmlns:a16="http://schemas.microsoft.com/office/drawing/2014/main" id="{7C6C2C0B-5A5C-48C1-982A-DAB611232F8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93" name="Rectangle 702">
          <a:extLst>
            <a:ext uri="{FF2B5EF4-FFF2-40B4-BE49-F238E27FC236}">
              <a16:creationId xmlns:a16="http://schemas.microsoft.com/office/drawing/2014/main" id="{EDB98F34-70C7-4C6D-8E80-C5C8046B22F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94" name="Rectangle 702">
          <a:extLst>
            <a:ext uri="{FF2B5EF4-FFF2-40B4-BE49-F238E27FC236}">
              <a16:creationId xmlns:a16="http://schemas.microsoft.com/office/drawing/2014/main" id="{18F7D8E0-E577-47C6-B3FE-7C915D395CB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95" name="Rectangle 702">
          <a:extLst>
            <a:ext uri="{FF2B5EF4-FFF2-40B4-BE49-F238E27FC236}">
              <a16:creationId xmlns:a16="http://schemas.microsoft.com/office/drawing/2014/main" id="{25BF51E3-04EB-43DB-8EE8-752217CDF8B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67</xdr:row>
      <xdr:rowOff>190510</xdr:rowOff>
    </xdr:from>
    <xdr:to>
      <xdr:col>20</xdr:col>
      <xdr:colOff>157086</xdr:colOff>
      <xdr:row>68</xdr:row>
      <xdr:rowOff>0</xdr:rowOff>
    </xdr:to>
    <xdr:sp macro="" textlink="">
      <xdr:nvSpPr>
        <xdr:cNvPr id="10396" name="Rectangle 702">
          <a:extLst>
            <a:ext uri="{FF2B5EF4-FFF2-40B4-BE49-F238E27FC236}">
              <a16:creationId xmlns:a16="http://schemas.microsoft.com/office/drawing/2014/main" id="{BF643DE1-68F1-4A48-8ED5-3FD502B8B38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397" name="Rectangle 702">
          <a:extLst>
            <a:ext uri="{FF2B5EF4-FFF2-40B4-BE49-F238E27FC236}">
              <a16:creationId xmlns:a16="http://schemas.microsoft.com/office/drawing/2014/main" id="{59281CE9-5EDC-40C5-82BA-A81B575CE94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398" name="Rectangle 702">
          <a:extLst>
            <a:ext uri="{FF2B5EF4-FFF2-40B4-BE49-F238E27FC236}">
              <a16:creationId xmlns:a16="http://schemas.microsoft.com/office/drawing/2014/main" id="{287E3D1E-30F3-4AD6-9DAF-21949E733F8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399" name="Rectangle 702">
          <a:extLst>
            <a:ext uri="{FF2B5EF4-FFF2-40B4-BE49-F238E27FC236}">
              <a16:creationId xmlns:a16="http://schemas.microsoft.com/office/drawing/2014/main" id="{5B0E5432-941B-4BBB-A690-E14457CC024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00" name="Rectangle 702">
          <a:extLst>
            <a:ext uri="{FF2B5EF4-FFF2-40B4-BE49-F238E27FC236}">
              <a16:creationId xmlns:a16="http://schemas.microsoft.com/office/drawing/2014/main" id="{51178215-A85F-4351-9E59-F914CE3526E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01" name="Rectangle 702">
          <a:extLst>
            <a:ext uri="{FF2B5EF4-FFF2-40B4-BE49-F238E27FC236}">
              <a16:creationId xmlns:a16="http://schemas.microsoft.com/office/drawing/2014/main" id="{300C2AEF-6E44-4ED3-8F44-C246BADB0A6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02" name="Rectangle 702">
          <a:extLst>
            <a:ext uri="{FF2B5EF4-FFF2-40B4-BE49-F238E27FC236}">
              <a16:creationId xmlns:a16="http://schemas.microsoft.com/office/drawing/2014/main" id="{B53083C6-0EF3-4CFD-9146-39109B5F2E0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03" name="Rectangle 702">
          <a:extLst>
            <a:ext uri="{FF2B5EF4-FFF2-40B4-BE49-F238E27FC236}">
              <a16:creationId xmlns:a16="http://schemas.microsoft.com/office/drawing/2014/main" id="{6CF1D6D1-5B87-4B42-816A-4EA0CDF3FDF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04" name="Rectangle 702">
          <a:extLst>
            <a:ext uri="{FF2B5EF4-FFF2-40B4-BE49-F238E27FC236}">
              <a16:creationId xmlns:a16="http://schemas.microsoft.com/office/drawing/2014/main" id="{394B6F94-06FD-4415-86AA-F82153ADE11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05" name="Rectangle 702">
          <a:extLst>
            <a:ext uri="{FF2B5EF4-FFF2-40B4-BE49-F238E27FC236}">
              <a16:creationId xmlns:a16="http://schemas.microsoft.com/office/drawing/2014/main" id="{2987DD57-E58B-47A5-87B5-A75BF49F3F0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06" name="Rectangle 702">
          <a:extLst>
            <a:ext uri="{FF2B5EF4-FFF2-40B4-BE49-F238E27FC236}">
              <a16:creationId xmlns:a16="http://schemas.microsoft.com/office/drawing/2014/main" id="{B052CA36-D28D-4618-A4A1-1168C79FAE6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07" name="Rectangle 702">
          <a:extLst>
            <a:ext uri="{FF2B5EF4-FFF2-40B4-BE49-F238E27FC236}">
              <a16:creationId xmlns:a16="http://schemas.microsoft.com/office/drawing/2014/main" id="{B40000B5-9EC6-4996-8FCA-122766C426E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08" name="Rectangle 702">
          <a:extLst>
            <a:ext uri="{FF2B5EF4-FFF2-40B4-BE49-F238E27FC236}">
              <a16:creationId xmlns:a16="http://schemas.microsoft.com/office/drawing/2014/main" id="{21DBE33E-4A89-4C71-A18D-0D23F923AD3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09" name="Rectangle 702">
          <a:extLst>
            <a:ext uri="{FF2B5EF4-FFF2-40B4-BE49-F238E27FC236}">
              <a16:creationId xmlns:a16="http://schemas.microsoft.com/office/drawing/2014/main" id="{39EC5F20-7D73-4F83-A6B0-C930A685B7E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10" name="Rectangle 702">
          <a:extLst>
            <a:ext uri="{FF2B5EF4-FFF2-40B4-BE49-F238E27FC236}">
              <a16:creationId xmlns:a16="http://schemas.microsoft.com/office/drawing/2014/main" id="{43D07A77-3267-445B-90B9-F95F912F7E0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11" name="Rectangle 702">
          <a:extLst>
            <a:ext uri="{FF2B5EF4-FFF2-40B4-BE49-F238E27FC236}">
              <a16:creationId xmlns:a16="http://schemas.microsoft.com/office/drawing/2014/main" id="{9937AA85-7D13-4210-80F8-C6BC09F6E35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12" name="Rectangle 702">
          <a:extLst>
            <a:ext uri="{FF2B5EF4-FFF2-40B4-BE49-F238E27FC236}">
              <a16:creationId xmlns:a16="http://schemas.microsoft.com/office/drawing/2014/main" id="{1DA3E323-65B2-43CE-A314-EF77B9BC746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13" name="Rectangle 702">
          <a:extLst>
            <a:ext uri="{FF2B5EF4-FFF2-40B4-BE49-F238E27FC236}">
              <a16:creationId xmlns:a16="http://schemas.microsoft.com/office/drawing/2014/main" id="{2682BC5D-1E50-4DF4-A039-3EF3407EB39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14" name="Rectangle 702">
          <a:extLst>
            <a:ext uri="{FF2B5EF4-FFF2-40B4-BE49-F238E27FC236}">
              <a16:creationId xmlns:a16="http://schemas.microsoft.com/office/drawing/2014/main" id="{6F5BCEF0-5BE8-4208-9BB2-6007A03A62B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15" name="Rectangle 702">
          <a:extLst>
            <a:ext uri="{FF2B5EF4-FFF2-40B4-BE49-F238E27FC236}">
              <a16:creationId xmlns:a16="http://schemas.microsoft.com/office/drawing/2014/main" id="{432CB5BB-61EB-4D22-AF31-6D19D5D587B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16" name="Rectangle 702">
          <a:extLst>
            <a:ext uri="{FF2B5EF4-FFF2-40B4-BE49-F238E27FC236}">
              <a16:creationId xmlns:a16="http://schemas.microsoft.com/office/drawing/2014/main" id="{A0ECDD00-B078-4371-BFE6-273661B4BCA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17" name="Rectangle 702">
          <a:extLst>
            <a:ext uri="{FF2B5EF4-FFF2-40B4-BE49-F238E27FC236}">
              <a16:creationId xmlns:a16="http://schemas.microsoft.com/office/drawing/2014/main" id="{CBA8777F-8F5E-48CE-883F-D7C518EFCEE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18" name="Rectangle 702">
          <a:extLst>
            <a:ext uri="{FF2B5EF4-FFF2-40B4-BE49-F238E27FC236}">
              <a16:creationId xmlns:a16="http://schemas.microsoft.com/office/drawing/2014/main" id="{DBB9D653-667B-4FC3-9FED-A9C12034FB9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19" name="Rectangle 702">
          <a:extLst>
            <a:ext uri="{FF2B5EF4-FFF2-40B4-BE49-F238E27FC236}">
              <a16:creationId xmlns:a16="http://schemas.microsoft.com/office/drawing/2014/main" id="{D27FB05A-4204-4355-9223-B09D1F4633F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20" name="Rectangle 702">
          <a:extLst>
            <a:ext uri="{FF2B5EF4-FFF2-40B4-BE49-F238E27FC236}">
              <a16:creationId xmlns:a16="http://schemas.microsoft.com/office/drawing/2014/main" id="{B0681B43-8B2F-4EE9-B888-F5B1F2DAA85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21" name="Rectangle 702">
          <a:extLst>
            <a:ext uri="{FF2B5EF4-FFF2-40B4-BE49-F238E27FC236}">
              <a16:creationId xmlns:a16="http://schemas.microsoft.com/office/drawing/2014/main" id="{D813F17F-5CFD-4C86-A6A0-573F7D14C9C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22" name="Rectangle 702">
          <a:extLst>
            <a:ext uri="{FF2B5EF4-FFF2-40B4-BE49-F238E27FC236}">
              <a16:creationId xmlns:a16="http://schemas.microsoft.com/office/drawing/2014/main" id="{ED6024AA-E316-4A82-B892-321918C3644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23" name="Rectangle 702">
          <a:extLst>
            <a:ext uri="{FF2B5EF4-FFF2-40B4-BE49-F238E27FC236}">
              <a16:creationId xmlns:a16="http://schemas.microsoft.com/office/drawing/2014/main" id="{71A22B31-42A3-4D9D-9F49-BD02C0379B7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24" name="Rectangle 702">
          <a:extLst>
            <a:ext uri="{FF2B5EF4-FFF2-40B4-BE49-F238E27FC236}">
              <a16:creationId xmlns:a16="http://schemas.microsoft.com/office/drawing/2014/main" id="{92F7FCDA-D4A8-4575-960F-5E73FE3F30E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25" name="Rectangle 702">
          <a:extLst>
            <a:ext uri="{FF2B5EF4-FFF2-40B4-BE49-F238E27FC236}">
              <a16:creationId xmlns:a16="http://schemas.microsoft.com/office/drawing/2014/main" id="{72FA908B-A1A7-409B-B38E-0205E874373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26" name="Rectangle 702">
          <a:extLst>
            <a:ext uri="{FF2B5EF4-FFF2-40B4-BE49-F238E27FC236}">
              <a16:creationId xmlns:a16="http://schemas.microsoft.com/office/drawing/2014/main" id="{A3CEE1CA-393A-4368-A581-B60CFCD972F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27" name="Rectangle 702">
          <a:extLst>
            <a:ext uri="{FF2B5EF4-FFF2-40B4-BE49-F238E27FC236}">
              <a16:creationId xmlns:a16="http://schemas.microsoft.com/office/drawing/2014/main" id="{5A8EB635-7668-40D1-BA9F-10891DF89A5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28" name="Rectangle 702">
          <a:extLst>
            <a:ext uri="{FF2B5EF4-FFF2-40B4-BE49-F238E27FC236}">
              <a16:creationId xmlns:a16="http://schemas.microsoft.com/office/drawing/2014/main" id="{8C0C378B-AEA3-4153-BA74-27D245F176D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29" name="Rectangle 702">
          <a:extLst>
            <a:ext uri="{FF2B5EF4-FFF2-40B4-BE49-F238E27FC236}">
              <a16:creationId xmlns:a16="http://schemas.microsoft.com/office/drawing/2014/main" id="{B74EA6F7-3858-4F3B-8287-395E80689D8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30" name="Rectangle 702">
          <a:extLst>
            <a:ext uri="{FF2B5EF4-FFF2-40B4-BE49-F238E27FC236}">
              <a16:creationId xmlns:a16="http://schemas.microsoft.com/office/drawing/2014/main" id="{C8BA21D9-3FC9-4F01-8399-4994BDE73FF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31" name="Rectangle 702">
          <a:extLst>
            <a:ext uri="{FF2B5EF4-FFF2-40B4-BE49-F238E27FC236}">
              <a16:creationId xmlns:a16="http://schemas.microsoft.com/office/drawing/2014/main" id="{1B66705C-F42D-4B7F-9E53-C72005BD99F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32" name="Rectangle 702">
          <a:extLst>
            <a:ext uri="{FF2B5EF4-FFF2-40B4-BE49-F238E27FC236}">
              <a16:creationId xmlns:a16="http://schemas.microsoft.com/office/drawing/2014/main" id="{4AB649A6-4722-4103-88DE-06C76D52831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33" name="Rectangle 702">
          <a:extLst>
            <a:ext uri="{FF2B5EF4-FFF2-40B4-BE49-F238E27FC236}">
              <a16:creationId xmlns:a16="http://schemas.microsoft.com/office/drawing/2014/main" id="{C850C641-343E-4E26-9A26-03B010BD73D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34" name="Rectangle 702">
          <a:extLst>
            <a:ext uri="{FF2B5EF4-FFF2-40B4-BE49-F238E27FC236}">
              <a16:creationId xmlns:a16="http://schemas.microsoft.com/office/drawing/2014/main" id="{17CE04AD-CBBA-4558-B797-03211F70D88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35" name="Rectangle 702">
          <a:extLst>
            <a:ext uri="{FF2B5EF4-FFF2-40B4-BE49-F238E27FC236}">
              <a16:creationId xmlns:a16="http://schemas.microsoft.com/office/drawing/2014/main" id="{7936A5DA-2F94-4458-8581-D6C93595EE2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36" name="Rectangle 702">
          <a:extLst>
            <a:ext uri="{FF2B5EF4-FFF2-40B4-BE49-F238E27FC236}">
              <a16:creationId xmlns:a16="http://schemas.microsoft.com/office/drawing/2014/main" id="{D6F487FA-A565-4888-A4D4-42D7C1ECCFF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37" name="Rectangle 702">
          <a:extLst>
            <a:ext uri="{FF2B5EF4-FFF2-40B4-BE49-F238E27FC236}">
              <a16:creationId xmlns:a16="http://schemas.microsoft.com/office/drawing/2014/main" id="{B8988FA3-90D2-4B31-8758-DD410A76B57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38" name="Rectangle 702">
          <a:extLst>
            <a:ext uri="{FF2B5EF4-FFF2-40B4-BE49-F238E27FC236}">
              <a16:creationId xmlns:a16="http://schemas.microsoft.com/office/drawing/2014/main" id="{E5E5EDBE-A2E2-41DC-8167-A3E90AC5F84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39" name="Rectangle 702">
          <a:extLst>
            <a:ext uri="{FF2B5EF4-FFF2-40B4-BE49-F238E27FC236}">
              <a16:creationId xmlns:a16="http://schemas.microsoft.com/office/drawing/2014/main" id="{C37A5B9B-480B-42CE-8446-9A9D945042B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40" name="Rectangle 702">
          <a:extLst>
            <a:ext uri="{FF2B5EF4-FFF2-40B4-BE49-F238E27FC236}">
              <a16:creationId xmlns:a16="http://schemas.microsoft.com/office/drawing/2014/main" id="{6F7E249F-86A0-4235-8A38-5F44CD2E0C3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41" name="Rectangle 702">
          <a:extLst>
            <a:ext uri="{FF2B5EF4-FFF2-40B4-BE49-F238E27FC236}">
              <a16:creationId xmlns:a16="http://schemas.microsoft.com/office/drawing/2014/main" id="{B211528D-BCE2-4C3C-9329-33E54884333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42" name="Rectangle 702">
          <a:extLst>
            <a:ext uri="{FF2B5EF4-FFF2-40B4-BE49-F238E27FC236}">
              <a16:creationId xmlns:a16="http://schemas.microsoft.com/office/drawing/2014/main" id="{424C0A23-F947-4F88-82FA-7D959E14359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43" name="Rectangle 702">
          <a:extLst>
            <a:ext uri="{FF2B5EF4-FFF2-40B4-BE49-F238E27FC236}">
              <a16:creationId xmlns:a16="http://schemas.microsoft.com/office/drawing/2014/main" id="{7B972450-954F-4033-87F4-F8F2AFE5FD7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44" name="Rectangle 702">
          <a:extLst>
            <a:ext uri="{FF2B5EF4-FFF2-40B4-BE49-F238E27FC236}">
              <a16:creationId xmlns:a16="http://schemas.microsoft.com/office/drawing/2014/main" id="{E111CA8E-FD93-42F6-9458-9A6BB89B350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45" name="Rectangle 702">
          <a:extLst>
            <a:ext uri="{FF2B5EF4-FFF2-40B4-BE49-F238E27FC236}">
              <a16:creationId xmlns:a16="http://schemas.microsoft.com/office/drawing/2014/main" id="{BCA8584D-B42F-4D19-961E-EEB39935612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46" name="Rectangle 702">
          <a:extLst>
            <a:ext uri="{FF2B5EF4-FFF2-40B4-BE49-F238E27FC236}">
              <a16:creationId xmlns:a16="http://schemas.microsoft.com/office/drawing/2014/main" id="{D8DB36C1-4DD6-499F-BFF0-D800EC5B044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47" name="Rectangle 702">
          <a:extLst>
            <a:ext uri="{FF2B5EF4-FFF2-40B4-BE49-F238E27FC236}">
              <a16:creationId xmlns:a16="http://schemas.microsoft.com/office/drawing/2014/main" id="{82944667-6D8B-4313-96CC-CD845A4A512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48" name="Rectangle 702">
          <a:extLst>
            <a:ext uri="{FF2B5EF4-FFF2-40B4-BE49-F238E27FC236}">
              <a16:creationId xmlns:a16="http://schemas.microsoft.com/office/drawing/2014/main" id="{0923BB2F-87BE-4B84-8E3D-6870265C6BD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49" name="Rectangle 702">
          <a:extLst>
            <a:ext uri="{FF2B5EF4-FFF2-40B4-BE49-F238E27FC236}">
              <a16:creationId xmlns:a16="http://schemas.microsoft.com/office/drawing/2014/main" id="{1D57DF8F-6352-458D-AF1E-73A79AD6417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50" name="Rectangle 702">
          <a:extLst>
            <a:ext uri="{FF2B5EF4-FFF2-40B4-BE49-F238E27FC236}">
              <a16:creationId xmlns:a16="http://schemas.microsoft.com/office/drawing/2014/main" id="{C9D66241-8526-4182-A02C-82FF3E979DF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51" name="Rectangle 702">
          <a:extLst>
            <a:ext uri="{FF2B5EF4-FFF2-40B4-BE49-F238E27FC236}">
              <a16:creationId xmlns:a16="http://schemas.microsoft.com/office/drawing/2014/main" id="{B28CFC74-830A-49F9-88CA-F2CA09EEE8C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52" name="Rectangle 702">
          <a:extLst>
            <a:ext uri="{FF2B5EF4-FFF2-40B4-BE49-F238E27FC236}">
              <a16:creationId xmlns:a16="http://schemas.microsoft.com/office/drawing/2014/main" id="{90DB3120-6502-4E48-8691-44E5C1FD445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53" name="Rectangle 702">
          <a:extLst>
            <a:ext uri="{FF2B5EF4-FFF2-40B4-BE49-F238E27FC236}">
              <a16:creationId xmlns:a16="http://schemas.microsoft.com/office/drawing/2014/main" id="{7DFBE1A7-454A-4EC2-A36C-E60C1BB12A9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54" name="Rectangle 702">
          <a:extLst>
            <a:ext uri="{FF2B5EF4-FFF2-40B4-BE49-F238E27FC236}">
              <a16:creationId xmlns:a16="http://schemas.microsoft.com/office/drawing/2014/main" id="{96D13F12-2AF2-4813-8164-C150C37E266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55" name="Rectangle 702">
          <a:extLst>
            <a:ext uri="{FF2B5EF4-FFF2-40B4-BE49-F238E27FC236}">
              <a16:creationId xmlns:a16="http://schemas.microsoft.com/office/drawing/2014/main" id="{575C1852-CA53-4572-93A6-F9BB594EE64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56" name="Rectangle 702">
          <a:extLst>
            <a:ext uri="{FF2B5EF4-FFF2-40B4-BE49-F238E27FC236}">
              <a16:creationId xmlns:a16="http://schemas.microsoft.com/office/drawing/2014/main" id="{5ED76D00-CC98-4625-A2DB-E625960E873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57" name="Rectangle 702">
          <a:extLst>
            <a:ext uri="{FF2B5EF4-FFF2-40B4-BE49-F238E27FC236}">
              <a16:creationId xmlns:a16="http://schemas.microsoft.com/office/drawing/2014/main" id="{BF775E3F-B688-4FFB-9B38-9F293F283A4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58" name="Rectangle 702">
          <a:extLst>
            <a:ext uri="{FF2B5EF4-FFF2-40B4-BE49-F238E27FC236}">
              <a16:creationId xmlns:a16="http://schemas.microsoft.com/office/drawing/2014/main" id="{BBF715B5-0BE3-404C-8CBC-9D9EC7CFDC8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59" name="Rectangle 702">
          <a:extLst>
            <a:ext uri="{FF2B5EF4-FFF2-40B4-BE49-F238E27FC236}">
              <a16:creationId xmlns:a16="http://schemas.microsoft.com/office/drawing/2014/main" id="{07A74EEF-4E78-4E32-8A97-043F882EFC8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60" name="Rectangle 702">
          <a:extLst>
            <a:ext uri="{FF2B5EF4-FFF2-40B4-BE49-F238E27FC236}">
              <a16:creationId xmlns:a16="http://schemas.microsoft.com/office/drawing/2014/main" id="{7A2E7998-F6A4-4058-9A26-0E81377193E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61" name="Rectangle 702">
          <a:extLst>
            <a:ext uri="{FF2B5EF4-FFF2-40B4-BE49-F238E27FC236}">
              <a16:creationId xmlns:a16="http://schemas.microsoft.com/office/drawing/2014/main" id="{0F0B077C-6D93-4EAF-9F47-FEFDFCDCF3A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62" name="Rectangle 702">
          <a:extLst>
            <a:ext uri="{FF2B5EF4-FFF2-40B4-BE49-F238E27FC236}">
              <a16:creationId xmlns:a16="http://schemas.microsoft.com/office/drawing/2014/main" id="{2FE700D8-F85C-480E-B70E-7BC1DB68B9D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63" name="Rectangle 702">
          <a:extLst>
            <a:ext uri="{FF2B5EF4-FFF2-40B4-BE49-F238E27FC236}">
              <a16:creationId xmlns:a16="http://schemas.microsoft.com/office/drawing/2014/main" id="{FED0A9A9-62B2-49FB-A570-08517DDABA8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64" name="Rectangle 702">
          <a:extLst>
            <a:ext uri="{FF2B5EF4-FFF2-40B4-BE49-F238E27FC236}">
              <a16:creationId xmlns:a16="http://schemas.microsoft.com/office/drawing/2014/main" id="{6D630D73-AD87-4EC0-8837-E5CFB9BEFE0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65" name="Rectangle 702">
          <a:extLst>
            <a:ext uri="{FF2B5EF4-FFF2-40B4-BE49-F238E27FC236}">
              <a16:creationId xmlns:a16="http://schemas.microsoft.com/office/drawing/2014/main" id="{1E7CF93C-2230-41A3-A014-A9C232572D4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66" name="Rectangle 702">
          <a:extLst>
            <a:ext uri="{FF2B5EF4-FFF2-40B4-BE49-F238E27FC236}">
              <a16:creationId xmlns:a16="http://schemas.microsoft.com/office/drawing/2014/main" id="{BF8E26A9-79A3-4F3F-A7E0-3E93864AF86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67" name="Rectangle 702">
          <a:extLst>
            <a:ext uri="{FF2B5EF4-FFF2-40B4-BE49-F238E27FC236}">
              <a16:creationId xmlns:a16="http://schemas.microsoft.com/office/drawing/2014/main" id="{2F339B8D-74AD-4BD2-9B7C-8DDD0B2E1D5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68" name="Rectangle 702">
          <a:extLst>
            <a:ext uri="{FF2B5EF4-FFF2-40B4-BE49-F238E27FC236}">
              <a16:creationId xmlns:a16="http://schemas.microsoft.com/office/drawing/2014/main" id="{614721A6-8C6E-43D9-AD48-5B5872BA436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69" name="Rectangle 702">
          <a:extLst>
            <a:ext uri="{FF2B5EF4-FFF2-40B4-BE49-F238E27FC236}">
              <a16:creationId xmlns:a16="http://schemas.microsoft.com/office/drawing/2014/main" id="{E19DBC23-93FC-4B2E-95E9-AEFED20E79E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70" name="Rectangle 702">
          <a:extLst>
            <a:ext uri="{FF2B5EF4-FFF2-40B4-BE49-F238E27FC236}">
              <a16:creationId xmlns:a16="http://schemas.microsoft.com/office/drawing/2014/main" id="{758C4AF2-03F6-4390-803A-49F220B4722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71" name="Rectangle 702">
          <a:extLst>
            <a:ext uri="{FF2B5EF4-FFF2-40B4-BE49-F238E27FC236}">
              <a16:creationId xmlns:a16="http://schemas.microsoft.com/office/drawing/2014/main" id="{BC44D220-CD07-444B-B697-AFB96987759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72" name="Rectangle 702">
          <a:extLst>
            <a:ext uri="{FF2B5EF4-FFF2-40B4-BE49-F238E27FC236}">
              <a16:creationId xmlns:a16="http://schemas.microsoft.com/office/drawing/2014/main" id="{E3B5ECB5-CB94-4CA2-9285-17013CE03D2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73" name="Rectangle 702">
          <a:extLst>
            <a:ext uri="{FF2B5EF4-FFF2-40B4-BE49-F238E27FC236}">
              <a16:creationId xmlns:a16="http://schemas.microsoft.com/office/drawing/2014/main" id="{481CFA7C-0CE8-44D8-BFCE-7DBA4E9FAA0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74" name="Rectangle 702">
          <a:extLst>
            <a:ext uri="{FF2B5EF4-FFF2-40B4-BE49-F238E27FC236}">
              <a16:creationId xmlns:a16="http://schemas.microsoft.com/office/drawing/2014/main" id="{9EE4A393-6C3D-4C97-BA00-4204EFF3B47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75" name="Rectangle 702">
          <a:extLst>
            <a:ext uri="{FF2B5EF4-FFF2-40B4-BE49-F238E27FC236}">
              <a16:creationId xmlns:a16="http://schemas.microsoft.com/office/drawing/2014/main" id="{EBBEEA67-18B5-4456-BC43-DCAA7C63688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76" name="Rectangle 702">
          <a:extLst>
            <a:ext uri="{FF2B5EF4-FFF2-40B4-BE49-F238E27FC236}">
              <a16:creationId xmlns:a16="http://schemas.microsoft.com/office/drawing/2014/main" id="{C8314BBE-BA78-4390-81BE-8478D782B11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77" name="Rectangle 702">
          <a:extLst>
            <a:ext uri="{FF2B5EF4-FFF2-40B4-BE49-F238E27FC236}">
              <a16:creationId xmlns:a16="http://schemas.microsoft.com/office/drawing/2014/main" id="{F95B4DDE-2157-4AC2-AF8A-5BDC2E57E0F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78" name="Rectangle 702">
          <a:extLst>
            <a:ext uri="{FF2B5EF4-FFF2-40B4-BE49-F238E27FC236}">
              <a16:creationId xmlns:a16="http://schemas.microsoft.com/office/drawing/2014/main" id="{EBDE0B1E-4F18-42F4-9D36-87726E2A41C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79" name="Rectangle 702">
          <a:extLst>
            <a:ext uri="{FF2B5EF4-FFF2-40B4-BE49-F238E27FC236}">
              <a16:creationId xmlns:a16="http://schemas.microsoft.com/office/drawing/2014/main" id="{1CF31F09-FEF9-4654-B8E6-C805F5F9BA4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80" name="Rectangle 702">
          <a:extLst>
            <a:ext uri="{FF2B5EF4-FFF2-40B4-BE49-F238E27FC236}">
              <a16:creationId xmlns:a16="http://schemas.microsoft.com/office/drawing/2014/main" id="{100E20BD-00B0-4A82-9E42-9DB4F3BC44C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81" name="Rectangle 702">
          <a:extLst>
            <a:ext uri="{FF2B5EF4-FFF2-40B4-BE49-F238E27FC236}">
              <a16:creationId xmlns:a16="http://schemas.microsoft.com/office/drawing/2014/main" id="{C154482A-A423-4643-BE8D-B2C66E26924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82" name="Rectangle 702">
          <a:extLst>
            <a:ext uri="{FF2B5EF4-FFF2-40B4-BE49-F238E27FC236}">
              <a16:creationId xmlns:a16="http://schemas.microsoft.com/office/drawing/2014/main" id="{AD870C71-7D02-44AA-804F-D25ED9C2DF1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83" name="Rectangle 702">
          <a:extLst>
            <a:ext uri="{FF2B5EF4-FFF2-40B4-BE49-F238E27FC236}">
              <a16:creationId xmlns:a16="http://schemas.microsoft.com/office/drawing/2014/main" id="{C6856B13-4864-4DF8-BD88-0EB03D97946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84" name="Rectangle 702">
          <a:extLst>
            <a:ext uri="{FF2B5EF4-FFF2-40B4-BE49-F238E27FC236}">
              <a16:creationId xmlns:a16="http://schemas.microsoft.com/office/drawing/2014/main" id="{DDFFC564-AFBE-4837-8688-04B8E2E7D5C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85" name="Rectangle 702">
          <a:extLst>
            <a:ext uri="{FF2B5EF4-FFF2-40B4-BE49-F238E27FC236}">
              <a16:creationId xmlns:a16="http://schemas.microsoft.com/office/drawing/2014/main" id="{A9784F6B-A3FD-4DD5-9F18-C31ABB9FC91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86" name="Rectangle 702">
          <a:extLst>
            <a:ext uri="{FF2B5EF4-FFF2-40B4-BE49-F238E27FC236}">
              <a16:creationId xmlns:a16="http://schemas.microsoft.com/office/drawing/2014/main" id="{60CF9EAC-92B4-4DCF-8C60-757BE9A61B7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87" name="Rectangle 702">
          <a:extLst>
            <a:ext uri="{FF2B5EF4-FFF2-40B4-BE49-F238E27FC236}">
              <a16:creationId xmlns:a16="http://schemas.microsoft.com/office/drawing/2014/main" id="{3DEF3E7D-E13A-402B-A7CC-E8953E53DC3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88" name="Rectangle 702">
          <a:extLst>
            <a:ext uri="{FF2B5EF4-FFF2-40B4-BE49-F238E27FC236}">
              <a16:creationId xmlns:a16="http://schemas.microsoft.com/office/drawing/2014/main" id="{AB752C7A-3502-41BC-9DE9-9DC759D93BD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89" name="Rectangle 702">
          <a:extLst>
            <a:ext uri="{FF2B5EF4-FFF2-40B4-BE49-F238E27FC236}">
              <a16:creationId xmlns:a16="http://schemas.microsoft.com/office/drawing/2014/main" id="{FEB2B7D6-527E-443E-89EE-91791F4FE2B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90" name="Rectangle 702">
          <a:extLst>
            <a:ext uri="{FF2B5EF4-FFF2-40B4-BE49-F238E27FC236}">
              <a16:creationId xmlns:a16="http://schemas.microsoft.com/office/drawing/2014/main" id="{C8070A90-A9E4-4D2B-BD04-EC3F4D2F299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91" name="Rectangle 702">
          <a:extLst>
            <a:ext uri="{FF2B5EF4-FFF2-40B4-BE49-F238E27FC236}">
              <a16:creationId xmlns:a16="http://schemas.microsoft.com/office/drawing/2014/main" id="{71A62246-95C0-4300-B523-30B22DFB02F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92" name="Rectangle 702">
          <a:extLst>
            <a:ext uri="{FF2B5EF4-FFF2-40B4-BE49-F238E27FC236}">
              <a16:creationId xmlns:a16="http://schemas.microsoft.com/office/drawing/2014/main" id="{9BD5675C-C74C-43D7-9C9C-1ECA1B4AEA5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93" name="Rectangle 702">
          <a:extLst>
            <a:ext uri="{FF2B5EF4-FFF2-40B4-BE49-F238E27FC236}">
              <a16:creationId xmlns:a16="http://schemas.microsoft.com/office/drawing/2014/main" id="{4D866535-DCE7-40A6-88D3-EAB17784E90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94" name="Rectangle 702">
          <a:extLst>
            <a:ext uri="{FF2B5EF4-FFF2-40B4-BE49-F238E27FC236}">
              <a16:creationId xmlns:a16="http://schemas.microsoft.com/office/drawing/2014/main" id="{54705A35-BADA-4F5D-AB0B-4AF6B0C9777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95" name="Rectangle 702">
          <a:extLst>
            <a:ext uri="{FF2B5EF4-FFF2-40B4-BE49-F238E27FC236}">
              <a16:creationId xmlns:a16="http://schemas.microsoft.com/office/drawing/2014/main" id="{96AB01C7-954F-49AA-B963-5B7298DBEDD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96" name="Rectangle 702">
          <a:extLst>
            <a:ext uri="{FF2B5EF4-FFF2-40B4-BE49-F238E27FC236}">
              <a16:creationId xmlns:a16="http://schemas.microsoft.com/office/drawing/2014/main" id="{E5EC7139-FBEB-45C1-830B-90C42989B0A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97" name="Rectangle 702">
          <a:extLst>
            <a:ext uri="{FF2B5EF4-FFF2-40B4-BE49-F238E27FC236}">
              <a16:creationId xmlns:a16="http://schemas.microsoft.com/office/drawing/2014/main" id="{849E8374-D7BB-45BD-AFE2-43004332C58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98" name="Rectangle 702">
          <a:extLst>
            <a:ext uri="{FF2B5EF4-FFF2-40B4-BE49-F238E27FC236}">
              <a16:creationId xmlns:a16="http://schemas.microsoft.com/office/drawing/2014/main" id="{10A3958D-10FC-4DBE-9B86-19FD1E9BE7C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499" name="Rectangle 702">
          <a:extLst>
            <a:ext uri="{FF2B5EF4-FFF2-40B4-BE49-F238E27FC236}">
              <a16:creationId xmlns:a16="http://schemas.microsoft.com/office/drawing/2014/main" id="{E23946E1-60B0-4BCE-B964-176AF625098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00" name="Rectangle 702">
          <a:extLst>
            <a:ext uri="{FF2B5EF4-FFF2-40B4-BE49-F238E27FC236}">
              <a16:creationId xmlns:a16="http://schemas.microsoft.com/office/drawing/2014/main" id="{AA9B26D2-7FF3-4F1C-8F3F-E2BC451F384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01" name="Rectangle 702">
          <a:extLst>
            <a:ext uri="{FF2B5EF4-FFF2-40B4-BE49-F238E27FC236}">
              <a16:creationId xmlns:a16="http://schemas.microsoft.com/office/drawing/2014/main" id="{4977B2FD-C285-418F-A99F-D9277CCA5A9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02" name="Rectangle 702">
          <a:extLst>
            <a:ext uri="{FF2B5EF4-FFF2-40B4-BE49-F238E27FC236}">
              <a16:creationId xmlns:a16="http://schemas.microsoft.com/office/drawing/2014/main" id="{6CE30FE4-41E0-4AFF-8F82-4F1491B118B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03" name="Rectangle 702">
          <a:extLst>
            <a:ext uri="{FF2B5EF4-FFF2-40B4-BE49-F238E27FC236}">
              <a16:creationId xmlns:a16="http://schemas.microsoft.com/office/drawing/2014/main" id="{DD47A149-798D-4236-B083-C6339F28901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04" name="Rectangle 702">
          <a:extLst>
            <a:ext uri="{FF2B5EF4-FFF2-40B4-BE49-F238E27FC236}">
              <a16:creationId xmlns:a16="http://schemas.microsoft.com/office/drawing/2014/main" id="{38F27CB8-634A-460B-B81C-5516CE80E7E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05" name="Rectangle 702">
          <a:extLst>
            <a:ext uri="{FF2B5EF4-FFF2-40B4-BE49-F238E27FC236}">
              <a16:creationId xmlns:a16="http://schemas.microsoft.com/office/drawing/2014/main" id="{0F96A77B-A37E-4172-98A5-AD25AA05A3C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06" name="Rectangle 702">
          <a:extLst>
            <a:ext uri="{FF2B5EF4-FFF2-40B4-BE49-F238E27FC236}">
              <a16:creationId xmlns:a16="http://schemas.microsoft.com/office/drawing/2014/main" id="{B6788822-E0E0-4320-BAD2-4347AEA717F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07" name="Rectangle 702">
          <a:extLst>
            <a:ext uri="{FF2B5EF4-FFF2-40B4-BE49-F238E27FC236}">
              <a16:creationId xmlns:a16="http://schemas.microsoft.com/office/drawing/2014/main" id="{1B3A3AAF-A99F-4B95-9C23-42F4FFF222D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08" name="Rectangle 702">
          <a:extLst>
            <a:ext uri="{FF2B5EF4-FFF2-40B4-BE49-F238E27FC236}">
              <a16:creationId xmlns:a16="http://schemas.microsoft.com/office/drawing/2014/main" id="{9ABCE60E-A332-4824-AFF1-D972866B73F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09" name="Rectangle 702">
          <a:extLst>
            <a:ext uri="{FF2B5EF4-FFF2-40B4-BE49-F238E27FC236}">
              <a16:creationId xmlns:a16="http://schemas.microsoft.com/office/drawing/2014/main" id="{222BC368-A6EF-4D5A-8DB9-F39A814CE7F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10" name="Rectangle 702">
          <a:extLst>
            <a:ext uri="{FF2B5EF4-FFF2-40B4-BE49-F238E27FC236}">
              <a16:creationId xmlns:a16="http://schemas.microsoft.com/office/drawing/2014/main" id="{F5FD6A50-4E42-4F09-832D-EF7D36476D3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11" name="Rectangle 702">
          <a:extLst>
            <a:ext uri="{FF2B5EF4-FFF2-40B4-BE49-F238E27FC236}">
              <a16:creationId xmlns:a16="http://schemas.microsoft.com/office/drawing/2014/main" id="{5E85654A-0EB1-4B0E-BD9C-9CA489B3586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12" name="Rectangle 702">
          <a:extLst>
            <a:ext uri="{FF2B5EF4-FFF2-40B4-BE49-F238E27FC236}">
              <a16:creationId xmlns:a16="http://schemas.microsoft.com/office/drawing/2014/main" id="{46CC2E1F-3804-42B1-B8C5-9A527480E81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13" name="Rectangle 702">
          <a:extLst>
            <a:ext uri="{FF2B5EF4-FFF2-40B4-BE49-F238E27FC236}">
              <a16:creationId xmlns:a16="http://schemas.microsoft.com/office/drawing/2014/main" id="{078ACE64-A5CE-469C-9CB0-70860FD0551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14" name="Rectangle 702">
          <a:extLst>
            <a:ext uri="{FF2B5EF4-FFF2-40B4-BE49-F238E27FC236}">
              <a16:creationId xmlns:a16="http://schemas.microsoft.com/office/drawing/2014/main" id="{830D22BD-CDE0-4D1D-8823-6AE3331B3C8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15" name="Rectangle 702">
          <a:extLst>
            <a:ext uri="{FF2B5EF4-FFF2-40B4-BE49-F238E27FC236}">
              <a16:creationId xmlns:a16="http://schemas.microsoft.com/office/drawing/2014/main" id="{B014B4AF-F7E3-49D8-86B1-694A11AFC15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16" name="Rectangle 702">
          <a:extLst>
            <a:ext uri="{FF2B5EF4-FFF2-40B4-BE49-F238E27FC236}">
              <a16:creationId xmlns:a16="http://schemas.microsoft.com/office/drawing/2014/main" id="{C0EE87CD-BA59-43B9-BA2A-D10256D8C90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17" name="Rectangle 702">
          <a:extLst>
            <a:ext uri="{FF2B5EF4-FFF2-40B4-BE49-F238E27FC236}">
              <a16:creationId xmlns:a16="http://schemas.microsoft.com/office/drawing/2014/main" id="{29D7EA3F-4C86-4F4B-ACB6-155938727F9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18" name="Rectangle 702">
          <a:extLst>
            <a:ext uri="{FF2B5EF4-FFF2-40B4-BE49-F238E27FC236}">
              <a16:creationId xmlns:a16="http://schemas.microsoft.com/office/drawing/2014/main" id="{CE96B78B-A3E4-4BAC-B705-B0A184238B4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19" name="Rectangle 702">
          <a:extLst>
            <a:ext uri="{FF2B5EF4-FFF2-40B4-BE49-F238E27FC236}">
              <a16:creationId xmlns:a16="http://schemas.microsoft.com/office/drawing/2014/main" id="{58BB0FA3-12CD-468D-AEB9-9D39EF771A4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20" name="Rectangle 702">
          <a:extLst>
            <a:ext uri="{FF2B5EF4-FFF2-40B4-BE49-F238E27FC236}">
              <a16:creationId xmlns:a16="http://schemas.microsoft.com/office/drawing/2014/main" id="{AA1DC083-E363-4BF4-BED3-B187539B014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21" name="Rectangle 702">
          <a:extLst>
            <a:ext uri="{FF2B5EF4-FFF2-40B4-BE49-F238E27FC236}">
              <a16:creationId xmlns:a16="http://schemas.microsoft.com/office/drawing/2014/main" id="{96D0E771-2E3E-4D6F-9424-487A66FAAA9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22" name="Rectangle 702">
          <a:extLst>
            <a:ext uri="{FF2B5EF4-FFF2-40B4-BE49-F238E27FC236}">
              <a16:creationId xmlns:a16="http://schemas.microsoft.com/office/drawing/2014/main" id="{44D5F5FF-6FF7-4193-A63A-8E898285DE9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23" name="Rectangle 702">
          <a:extLst>
            <a:ext uri="{FF2B5EF4-FFF2-40B4-BE49-F238E27FC236}">
              <a16:creationId xmlns:a16="http://schemas.microsoft.com/office/drawing/2014/main" id="{FFF00928-386F-4C90-9386-FCB54B09B54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24" name="Rectangle 702">
          <a:extLst>
            <a:ext uri="{FF2B5EF4-FFF2-40B4-BE49-F238E27FC236}">
              <a16:creationId xmlns:a16="http://schemas.microsoft.com/office/drawing/2014/main" id="{893FC511-AB44-4247-85B6-4C3D34E41B8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25" name="Rectangle 702">
          <a:extLst>
            <a:ext uri="{FF2B5EF4-FFF2-40B4-BE49-F238E27FC236}">
              <a16:creationId xmlns:a16="http://schemas.microsoft.com/office/drawing/2014/main" id="{773C9754-B00D-4A45-B961-AEDC0037E63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26" name="Rectangle 702">
          <a:extLst>
            <a:ext uri="{FF2B5EF4-FFF2-40B4-BE49-F238E27FC236}">
              <a16:creationId xmlns:a16="http://schemas.microsoft.com/office/drawing/2014/main" id="{A895D955-646F-429D-A75F-4A693E1B5FE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27" name="Rectangle 702">
          <a:extLst>
            <a:ext uri="{FF2B5EF4-FFF2-40B4-BE49-F238E27FC236}">
              <a16:creationId xmlns:a16="http://schemas.microsoft.com/office/drawing/2014/main" id="{EC4A6D0E-51BA-438E-8434-3EF160B306C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28" name="Rectangle 702">
          <a:extLst>
            <a:ext uri="{FF2B5EF4-FFF2-40B4-BE49-F238E27FC236}">
              <a16:creationId xmlns:a16="http://schemas.microsoft.com/office/drawing/2014/main" id="{3A99B64E-B03A-4347-8E73-7DC4FFF0F19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29" name="Rectangle 702">
          <a:extLst>
            <a:ext uri="{FF2B5EF4-FFF2-40B4-BE49-F238E27FC236}">
              <a16:creationId xmlns:a16="http://schemas.microsoft.com/office/drawing/2014/main" id="{A373AF45-587F-456E-BAF8-1CEF9AACFB4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30" name="Rectangle 702">
          <a:extLst>
            <a:ext uri="{FF2B5EF4-FFF2-40B4-BE49-F238E27FC236}">
              <a16:creationId xmlns:a16="http://schemas.microsoft.com/office/drawing/2014/main" id="{80384EB7-780A-4ABB-B788-E527967618A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31" name="Rectangle 702">
          <a:extLst>
            <a:ext uri="{FF2B5EF4-FFF2-40B4-BE49-F238E27FC236}">
              <a16:creationId xmlns:a16="http://schemas.microsoft.com/office/drawing/2014/main" id="{8621EBD6-A80A-401E-BEA6-4371ABE2416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32" name="Rectangle 702">
          <a:extLst>
            <a:ext uri="{FF2B5EF4-FFF2-40B4-BE49-F238E27FC236}">
              <a16:creationId xmlns:a16="http://schemas.microsoft.com/office/drawing/2014/main" id="{EBBDA938-5CFF-407F-9D31-ED5064BD30B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33" name="Rectangle 702">
          <a:extLst>
            <a:ext uri="{FF2B5EF4-FFF2-40B4-BE49-F238E27FC236}">
              <a16:creationId xmlns:a16="http://schemas.microsoft.com/office/drawing/2014/main" id="{E6C8014C-4904-420F-AC79-B3DA88A88E1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34" name="Rectangle 702">
          <a:extLst>
            <a:ext uri="{FF2B5EF4-FFF2-40B4-BE49-F238E27FC236}">
              <a16:creationId xmlns:a16="http://schemas.microsoft.com/office/drawing/2014/main" id="{65CD9B8B-0A96-4171-B1E5-492C19CE19F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35" name="Rectangle 702">
          <a:extLst>
            <a:ext uri="{FF2B5EF4-FFF2-40B4-BE49-F238E27FC236}">
              <a16:creationId xmlns:a16="http://schemas.microsoft.com/office/drawing/2014/main" id="{5DD8ABDA-69C3-4367-9664-E1B770A1E8E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36" name="Rectangle 702">
          <a:extLst>
            <a:ext uri="{FF2B5EF4-FFF2-40B4-BE49-F238E27FC236}">
              <a16:creationId xmlns:a16="http://schemas.microsoft.com/office/drawing/2014/main" id="{3DC9295D-8DEC-4726-82E9-5539F067DB1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37" name="Rectangle 702">
          <a:extLst>
            <a:ext uri="{FF2B5EF4-FFF2-40B4-BE49-F238E27FC236}">
              <a16:creationId xmlns:a16="http://schemas.microsoft.com/office/drawing/2014/main" id="{53B274AD-655B-4208-AE96-31F9DC255DD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38" name="Rectangle 702">
          <a:extLst>
            <a:ext uri="{FF2B5EF4-FFF2-40B4-BE49-F238E27FC236}">
              <a16:creationId xmlns:a16="http://schemas.microsoft.com/office/drawing/2014/main" id="{08BFB142-BB17-4FE3-8F8D-BD797F5BD51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39" name="Rectangle 702">
          <a:extLst>
            <a:ext uri="{FF2B5EF4-FFF2-40B4-BE49-F238E27FC236}">
              <a16:creationId xmlns:a16="http://schemas.microsoft.com/office/drawing/2014/main" id="{28CCA444-F110-423B-A181-5C182632FDE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40" name="Rectangle 702">
          <a:extLst>
            <a:ext uri="{FF2B5EF4-FFF2-40B4-BE49-F238E27FC236}">
              <a16:creationId xmlns:a16="http://schemas.microsoft.com/office/drawing/2014/main" id="{96A31C5B-341D-4CB6-860A-C302AF4D307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41" name="Rectangle 702">
          <a:extLst>
            <a:ext uri="{FF2B5EF4-FFF2-40B4-BE49-F238E27FC236}">
              <a16:creationId xmlns:a16="http://schemas.microsoft.com/office/drawing/2014/main" id="{6B1F620C-7EBE-430C-8B3F-EAA95F7BF58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42" name="Rectangle 702">
          <a:extLst>
            <a:ext uri="{FF2B5EF4-FFF2-40B4-BE49-F238E27FC236}">
              <a16:creationId xmlns:a16="http://schemas.microsoft.com/office/drawing/2014/main" id="{E10ED78E-0B4E-4BFD-B522-362BFD5D24F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43" name="Rectangle 702">
          <a:extLst>
            <a:ext uri="{FF2B5EF4-FFF2-40B4-BE49-F238E27FC236}">
              <a16:creationId xmlns:a16="http://schemas.microsoft.com/office/drawing/2014/main" id="{7B6F713A-1C43-4A74-A39A-F7AA5DA35F9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44" name="Rectangle 702">
          <a:extLst>
            <a:ext uri="{FF2B5EF4-FFF2-40B4-BE49-F238E27FC236}">
              <a16:creationId xmlns:a16="http://schemas.microsoft.com/office/drawing/2014/main" id="{D767996D-FDBB-4150-BB6D-86067EEBF96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45" name="Rectangle 702">
          <a:extLst>
            <a:ext uri="{FF2B5EF4-FFF2-40B4-BE49-F238E27FC236}">
              <a16:creationId xmlns:a16="http://schemas.microsoft.com/office/drawing/2014/main" id="{61F7C4CF-1344-46AD-8EDE-A856101575B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46" name="Rectangle 702">
          <a:extLst>
            <a:ext uri="{FF2B5EF4-FFF2-40B4-BE49-F238E27FC236}">
              <a16:creationId xmlns:a16="http://schemas.microsoft.com/office/drawing/2014/main" id="{AA834AD4-F378-4E55-B463-4A54BC2F7B7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47" name="Rectangle 702">
          <a:extLst>
            <a:ext uri="{FF2B5EF4-FFF2-40B4-BE49-F238E27FC236}">
              <a16:creationId xmlns:a16="http://schemas.microsoft.com/office/drawing/2014/main" id="{90D6D6EA-F5B8-4A64-977E-A03C7DABEB7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48" name="Rectangle 702">
          <a:extLst>
            <a:ext uri="{FF2B5EF4-FFF2-40B4-BE49-F238E27FC236}">
              <a16:creationId xmlns:a16="http://schemas.microsoft.com/office/drawing/2014/main" id="{92F3D6B8-26FA-4985-85C6-5975AE990C9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49" name="Rectangle 702">
          <a:extLst>
            <a:ext uri="{FF2B5EF4-FFF2-40B4-BE49-F238E27FC236}">
              <a16:creationId xmlns:a16="http://schemas.microsoft.com/office/drawing/2014/main" id="{0B07B531-34A1-4C82-9D3E-7FFC8C889B1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50" name="Rectangle 702">
          <a:extLst>
            <a:ext uri="{FF2B5EF4-FFF2-40B4-BE49-F238E27FC236}">
              <a16:creationId xmlns:a16="http://schemas.microsoft.com/office/drawing/2014/main" id="{E29210A8-ED29-48BF-9F36-83E5DDDAA6D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51" name="Rectangle 702">
          <a:extLst>
            <a:ext uri="{FF2B5EF4-FFF2-40B4-BE49-F238E27FC236}">
              <a16:creationId xmlns:a16="http://schemas.microsoft.com/office/drawing/2014/main" id="{D9F23878-8004-4F8C-9E85-F7B634DBDFE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52" name="Rectangle 702">
          <a:extLst>
            <a:ext uri="{FF2B5EF4-FFF2-40B4-BE49-F238E27FC236}">
              <a16:creationId xmlns:a16="http://schemas.microsoft.com/office/drawing/2014/main" id="{D8A78033-5EAA-4F05-913C-8AFF742AFC0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53" name="Rectangle 702">
          <a:extLst>
            <a:ext uri="{FF2B5EF4-FFF2-40B4-BE49-F238E27FC236}">
              <a16:creationId xmlns:a16="http://schemas.microsoft.com/office/drawing/2014/main" id="{55EDB4E9-F725-4D31-898A-DC4197DFD55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54" name="Rectangle 702">
          <a:extLst>
            <a:ext uri="{FF2B5EF4-FFF2-40B4-BE49-F238E27FC236}">
              <a16:creationId xmlns:a16="http://schemas.microsoft.com/office/drawing/2014/main" id="{09BBA641-FB20-4441-9F1C-8018CC9A002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55" name="Rectangle 702">
          <a:extLst>
            <a:ext uri="{FF2B5EF4-FFF2-40B4-BE49-F238E27FC236}">
              <a16:creationId xmlns:a16="http://schemas.microsoft.com/office/drawing/2014/main" id="{B6EB19F4-CA61-4A22-9AD6-71FB0C7FB2E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56" name="Rectangle 702">
          <a:extLst>
            <a:ext uri="{FF2B5EF4-FFF2-40B4-BE49-F238E27FC236}">
              <a16:creationId xmlns:a16="http://schemas.microsoft.com/office/drawing/2014/main" id="{A0BA8158-6C0A-44B1-8FBA-BA1D3D180E5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57" name="Rectangle 702">
          <a:extLst>
            <a:ext uri="{FF2B5EF4-FFF2-40B4-BE49-F238E27FC236}">
              <a16:creationId xmlns:a16="http://schemas.microsoft.com/office/drawing/2014/main" id="{873386BA-CE82-4E4A-99FB-41E1FC7EEB8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58" name="Rectangle 702">
          <a:extLst>
            <a:ext uri="{FF2B5EF4-FFF2-40B4-BE49-F238E27FC236}">
              <a16:creationId xmlns:a16="http://schemas.microsoft.com/office/drawing/2014/main" id="{AC0C4E78-2637-448D-80A6-716C2209505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59" name="Rectangle 702">
          <a:extLst>
            <a:ext uri="{FF2B5EF4-FFF2-40B4-BE49-F238E27FC236}">
              <a16:creationId xmlns:a16="http://schemas.microsoft.com/office/drawing/2014/main" id="{16FFB492-D54B-43FC-993A-CC362384263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60" name="Rectangle 702">
          <a:extLst>
            <a:ext uri="{FF2B5EF4-FFF2-40B4-BE49-F238E27FC236}">
              <a16:creationId xmlns:a16="http://schemas.microsoft.com/office/drawing/2014/main" id="{0E39A299-2215-49E3-BEDA-401FAF28D2F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61" name="Rectangle 702">
          <a:extLst>
            <a:ext uri="{FF2B5EF4-FFF2-40B4-BE49-F238E27FC236}">
              <a16:creationId xmlns:a16="http://schemas.microsoft.com/office/drawing/2014/main" id="{65C1EA12-F942-4CA4-96D7-4E7B3C7C090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62" name="Rectangle 702">
          <a:extLst>
            <a:ext uri="{FF2B5EF4-FFF2-40B4-BE49-F238E27FC236}">
              <a16:creationId xmlns:a16="http://schemas.microsoft.com/office/drawing/2014/main" id="{33D619E2-7A66-4D56-A436-F675F9D0318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63" name="Rectangle 702">
          <a:extLst>
            <a:ext uri="{FF2B5EF4-FFF2-40B4-BE49-F238E27FC236}">
              <a16:creationId xmlns:a16="http://schemas.microsoft.com/office/drawing/2014/main" id="{9D9D6111-6A75-4C34-B683-50C96D642AC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64" name="Rectangle 702">
          <a:extLst>
            <a:ext uri="{FF2B5EF4-FFF2-40B4-BE49-F238E27FC236}">
              <a16:creationId xmlns:a16="http://schemas.microsoft.com/office/drawing/2014/main" id="{599AD128-D4F2-4F17-A8BB-73E6FBCCF0B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65" name="Rectangle 702">
          <a:extLst>
            <a:ext uri="{FF2B5EF4-FFF2-40B4-BE49-F238E27FC236}">
              <a16:creationId xmlns:a16="http://schemas.microsoft.com/office/drawing/2014/main" id="{C7CAA5AA-5DF8-4C28-99F9-FB36B502360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66" name="Rectangle 702">
          <a:extLst>
            <a:ext uri="{FF2B5EF4-FFF2-40B4-BE49-F238E27FC236}">
              <a16:creationId xmlns:a16="http://schemas.microsoft.com/office/drawing/2014/main" id="{B227B13A-24AB-4AEE-A7A9-FE6E0AD2285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67" name="Rectangle 702">
          <a:extLst>
            <a:ext uri="{FF2B5EF4-FFF2-40B4-BE49-F238E27FC236}">
              <a16:creationId xmlns:a16="http://schemas.microsoft.com/office/drawing/2014/main" id="{2A29A709-5294-46AE-BB90-8A4FD4373FF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68" name="Rectangle 702">
          <a:extLst>
            <a:ext uri="{FF2B5EF4-FFF2-40B4-BE49-F238E27FC236}">
              <a16:creationId xmlns:a16="http://schemas.microsoft.com/office/drawing/2014/main" id="{E9638A5C-FD83-4817-A03F-7487184E49F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69" name="Rectangle 702">
          <a:extLst>
            <a:ext uri="{FF2B5EF4-FFF2-40B4-BE49-F238E27FC236}">
              <a16:creationId xmlns:a16="http://schemas.microsoft.com/office/drawing/2014/main" id="{5B9DEE08-A941-481C-B7B9-F75E408BD3F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70" name="Rectangle 702">
          <a:extLst>
            <a:ext uri="{FF2B5EF4-FFF2-40B4-BE49-F238E27FC236}">
              <a16:creationId xmlns:a16="http://schemas.microsoft.com/office/drawing/2014/main" id="{6249B035-78EB-4609-AFAA-8EB7356214F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71" name="Rectangle 702">
          <a:extLst>
            <a:ext uri="{FF2B5EF4-FFF2-40B4-BE49-F238E27FC236}">
              <a16:creationId xmlns:a16="http://schemas.microsoft.com/office/drawing/2014/main" id="{641E4B6A-BB7D-4D51-96B0-D0E1E79A9E1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72" name="Rectangle 702">
          <a:extLst>
            <a:ext uri="{FF2B5EF4-FFF2-40B4-BE49-F238E27FC236}">
              <a16:creationId xmlns:a16="http://schemas.microsoft.com/office/drawing/2014/main" id="{8E15B5F3-23F0-499D-819C-10F2CDE98D6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73" name="Rectangle 702">
          <a:extLst>
            <a:ext uri="{FF2B5EF4-FFF2-40B4-BE49-F238E27FC236}">
              <a16:creationId xmlns:a16="http://schemas.microsoft.com/office/drawing/2014/main" id="{5B9E66D9-48A1-451B-B6F9-8C3A8E2FE84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74" name="Rectangle 702">
          <a:extLst>
            <a:ext uri="{FF2B5EF4-FFF2-40B4-BE49-F238E27FC236}">
              <a16:creationId xmlns:a16="http://schemas.microsoft.com/office/drawing/2014/main" id="{64C17943-33B2-49C0-88A9-A346475232F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75" name="Rectangle 702">
          <a:extLst>
            <a:ext uri="{FF2B5EF4-FFF2-40B4-BE49-F238E27FC236}">
              <a16:creationId xmlns:a16="http://schemas.microsoft.com/office/drawing/2014/main" id="{27E7F9A0-8AD6-481A-B49D-63E45E82F8D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76" name="Rectangle 702">
          <a:extLst>
            <a:ext uri="{FF2B5EF4-FFF2-40B4-BE49-F238E27FC236}">
              <a16:creationId xmlns:a16="http://schemas.microsoft.com/office/drawing/2014/main" id="{80AFF9C7-3108-4211-9931-3A843AB1A77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77" name="Rectangle 702">
          <a:extLst>
            <a:ext uri="{FF2B5EF4-FFF2-40B4-BE49-F238E27FC236}">
              <a16:creationId xmlns:a16="http://schemas.microsoft.com/office/drawing/2014/main" id="{FB0A12A9-CECD-4CDC-8EFC-1F5C75B7D42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78" name="Rectangle 702">
          <a:extLst>
            <a:ext uri="{FF2B5EF4-FFF2-40B4-BE49-F238E27FC236}">
              <a16:creationId xmlns:a16="http://schemas.microsoft.com/office/drawing/2014/main" id="{DABE0DA6-1524-4E10-9244-08874550E6F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79" name="Rectangle 702">
          <a:extLst>
            <a:ext uri="{FF2B5EF4-FFF2-40B4-BE49-F238E27FC236}">
              <a16:creationId xmlns:a16="http://schemas.microsoft.com/office/drawing/2014/main" id="{28E0A95C-2190-412D-B0DC-1B1C7FC78CC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80" name="Rectangle 702">
          <a:extLst>
            <a:ext uri="{FF2B5EF4-FFF2-40B4-BE49-F238E27FC236}">
              <a16:creationId xmlns:a16="http://schemas.microsoft.com/office/drawing/2014/main" id="{439AFF79-B65D-4A4F-A481-721D989BD88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81" name="Rectangle 702">
          <a:extLst>
            <a:ext uri="{FF2B5EF4-FFF2-40B4-BE49-F238E27FC236}">
              <a16:creationId xmlns:a16="http://schemas.microsoft.com/office/drawing/2014/main" id="{1A53347B-4F7C-48E3-BCEA-EA964BA4E7C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82" name="Rectangle 702">
          <a:extLst>
            <a:ext uri="{FF2B5EF4-FFF2-40B4-BE49-F238E27FC236}">
              <a16:creationId xmlns:a16="http://schemas.microsoft.com/office/drawing/2014/main" id="{3B5CFD86-6297-4AB4-A065-EF54FB02B5A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83" name="Rectangle 702">
          <a:extLst>
            <a:ext uri="{FF2B5EF4-FFF2-40B4-BE49-F238E27FC236}">
              <a16:creationId xmlns:a16="http://schemas.microsoft.com/office/drawing/2014/main" id="{8768E105-F6EA-459B-9BEE-8E4D5BE894E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84" name="Rectangle 702">
          <a:extLst>
            <a:ext uri="{FF2B5EF4-FFF2-40B4-BE49-F238E27FC236}">
              <a16:creationId xmlns:a16="http://schemas.microsoft.com/office/drawing/2014/main" id="{837D74E9-23E1-4330-A4E9-0836CD24B50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85" name="Rectangle 702">
          <a:extLst>
            <a:ext uri="{FF2B5EF4-FFF2-40B4-BE49-F238E27FC236}">
              <a16:creationId xmlns:a16="http://schemas.microsoft.com/office/drawing/2014/main" id="{6DB97594-5C95-4F1B-B2BD-D14D8B61136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86" name="Rectangle 702">
          <a:extLst>
            <a:ext uri="{FF2B5EF4-FFF2-40B4-BE49-F238E27FC236}">
              <a16:creationId xmlns:a16="http://schemas.microsoft.com/office/drawing/2014/main" id="{860445A2-141E-4E1C-986B-69CD57A7BEF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87" name="Rectangle 702">
          <a:extLst>
            <a:ext uri="{FF2B5EF4-FFF2-40B4-BE49-F238E27FC236}">
              <a16:creationId xmlns:a16="http://schemas.microsoft.com/office/drawing/2014/main" id="{E9C10956-F817-4D1A-82AB-CC2EFDDCCA9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88" name="Rectangle 702">
          <a:extLst>
            <a:ext uri="{FF2B5EF4-FFF2-40B4-BE49-F238E27FC236}">
              <a16:creationId xmlns:a16="http://schemas.microsoft.com/office/drawing/2014/main" id="{F5606834-B360-4CB6-8BB1-761C52AB2D1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89" name="Rectangle 702">
          <a:extLst>
            <a:ext uri="{FF2B5EF4-FFF2-40B4-BE49-F238E27FC236}">
              <a16:creationId xmlns:a16="http://schemas.microsoft.com/office/drawing/2014/main" id="{3E740382-8C65-449E-983A-9226D24EB29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90" name="Rectangle 702">
          <a:extLst>
            <a:ext uri="{FF2B5EF4-FFF2-40B4-BE49-F238E27FC236}">
              <a16:creationId xmlns:a16="http://schemas.microsoft.com/office/drawing/2014/main" id="{5B5BAE14-C982-4F9B-B30A-29CA12A05C8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91" name="Rectangle 702">
          <a:extLst>
            <a:ext uri="{FF2B5EF4-FFF2-40B4-BE49-F238E27FC236}">
              <a16:creationId xmlns:a16="http://schemas.microsoft.com/office/drawing/2014/main" id="{1BDFD96C-E31B-4AC8-8B88-0213E46AFD9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92" name="Rectangle 702">
          <a:extLst>
            <a:ext uri="{FF2B5EF4-FFF2-40B4-BE49-F238E27FC236}">
              <a16:creationId xmlns:a16="http://schemas.microsoft.com/office/drawing/2014/main" id="{66B26986-479C-4809-8F64-1889C85EBF9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93" name="Rectangle 702">
          <a:extLst>
            <a:ext uri="{FF2B5EF4-FFF2-40B4-BE49-F238E27FC236}">
              <a16:creationId xmlns:a16="http://schemas.microsoft.com/office/drawing/2014/main" id="{8321B7B0-1A1B-4F47-B75E-B3905579534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94" name="Rectangle 702">
          <a:extLst>
            <a:ext uri="{FF2B5EF4-FFF2-40B4-BE49-F238E27FC236}">
              <a16:creationId xmlns:a16="http://schemas.microsoft.com/office/drawing/2014/main" id="{516D49C2-C876-41DD-8982-2584CE31166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95" name="Rectangle 702">
          <a:extLst>
            <a:ext uri="{FF2B5EF4-FFF2-40B4-BE49-F238E27FC236}">
              <a16:creationId xmlns:a16="http://schemas.microsoft.com/office/drawing/2014/main" id="{104FAB9B-3F66-4D58-8DF2-2F370794E2D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96" name="Rectangle 702">
          <a:extLst>
            <a:ext uri="{FF2B5EF4-FFF2-40B4-BE49-F238E27FC236}">
              <a16:creationId xmlns:a16="http://schemas.microsoft.com/office/drawing/2014/main" id="{27AD529A-4DF3-47C5-A292-5F662962F48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97" name="Rectangle 702">
          <a:extLst>
            <a:ext uri="{FF2B5EF4-FFF2-40B4-BE49-F238E27FC236}">
              <a16:creationId xmlns:a16="http://schemas.microsoft.com/office/drawing/2014/main" id="{2C4F5C67-05C6-4378-AED8-996BE62927E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98" name="Rectangle 702">
          <a:extLst>
            <a:ext uri="{FF2B5EF4-FFF2-40B4-BE49-F238E27FC236}">
              <a16:creationId xmlns:a16="http://schemas.microsoft.com/office/drawing/2014/main" id="{D78AE00B-57F9-44EA-95C0-2A55A772B44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599" name="Rectangle 702">
          <a:extLst>
            <a:ext uri="{FF2B5EF4-FFF2-40B4-BE49-F238E27FC236}">
              <a16:creationId xmlns:a16="http://schemas.microsoft.com/office/drawing/2014/main" id="{181D8FF0-E8C8-4F1B-B217-FE295035E92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00" name="Rectangle 702">
          <a:extLst>
            <a:ext uri="{FF2B5EF4-FFF2-40B4-BE49-F238E27FC236}">
              <a16:creationId xmlns:a16="http://schemas.microsoft.com/office/drawing/2014/main" id="{DDCCF8AC-EE4B-4F73-9D93-465A7EDFE04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01" name="Rectangle 702">
          <a:extLst>
            <a:ext uri="{FF2B5EF4-FFF2-40B4-BE49-F238E27FC236}">
              <a16:creationId xmlns:a16="http://schemas.microsoft.com/office/drawing/2014/main" id="{369E4629-700B-41F3-8119-2C78653C67E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02" name="Rectangle 702">
          <a:extLst>
            <a:ext uri="{FF2B5EF4-FFF2-40B4-BE49-F238E27FC236}">
              <a16:creationId xmlns:a16="http://schemas.microsoft.com/office/drawing/2014/main" id="{3E80B14D-4E92-434E-8317-D028F533F90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03" name="Rectangle 702">
          <a:extLst>
            <a:ext uri="{FF2B5EF4-FFF2-40B4-BE49-F238E27FC236}">
              <a16:creationId xmlns:a16="http://schemas.microsoft.com/office/drawing/2014/main" id="{EE22F86F-60BD-420D-AFDA-F892DF45596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04" name="Rectangle 702">
          <a:extLst>
            <a:ext uri="{FF2B5EF4-FFF2-40B4-BE49-F238E27FC236}">
              <a16:creationId xmlns:a16="http://schemas.microsoft.com/office/drawing/2014/main" id="{08D8E04C-40E0-48B6-8753-4CF37FEE4B7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05" name="Rectangle 702">
          <a:extLst>
            <a:ext uri="{FF2B5EF4-FFF2-40B4-BE49-F238E27FC236}">
              <a16:creationId xmlns:a16="http://schemas.microsoft.com/office/drawing/2014/main" id="{F63C55F8-9BEE-4DDE-BF65-0FA914F86DD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06" name="Rectangle 702">
          <a:extLst>
            <a:ext uri="{FF2B5EF4-FFF2-40B4-BE49-F238E27FC236}">
              <a16:creationId xmlns:a16="http://schemas.microsoft.com/office/drawing/2014/main" id="{21A16B7C-F153-4425-BB03-92E4B8BF71F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07" name="Rectangle 702">
          <a:extLst>
            <a:ext uri="{FF2B5EF4-FFF2-40B4-BE49-F238E27FC236}">
              <a16:creationId xmlns:a16="http://schemas.microsoft.com/office/drawing/2014/main" id="{6C2AAE40-453C-4F21-81B6-1AE7938EFDE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08" name="Rectangle 702">
          <a:extLst>
            <a:ext uri="{FF2B5EF4-FFF2-40B4-BE49-F238E27FC236}">
              <a16:creationId xmlns:a16="http://schemas.microsoft.com/office/drawing/2014/main" id="{4FA94776-425E-4695-9C9D-652AE324D54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09" name="Rectangle 702">
          <a:extLst>
            <a:ext uri="{FF2B5EF4-FFF2-40B4-BE49-F238E27FC236}">
              <a16:creationId xmlns:a16="http://schemas.microsoft.com/office/drawing/2014/main" id="{85153416-BB04-4532-AB25-998DD83E0C3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10" name="Rectangle 702">
          <a:extLst>
            <a:ext uri="{FF2B5EF4-FFF2-40B4-BE49-F238E27FC236}">
              <a16:creationId xmlns:a16="http://schemas.microsoft.com/office/drawing/2014/main" id="{D471C5FC-25AB-4E17-AB36-00C563C0ECE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11" name="Rectangle 702">
          <a:extLst>
            <a:ext uri="{FF2B5EF4-FFF2-40B4-BE49-F238E27FC236}">
              <a16:creationId xmlns:a16="http://schemas.microsoft.com/office/drawing/2014/main" id="{BB00AAFE-EAEF-4EFF-8AAD-EED9804E487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12" name="Rectangle 702">
          <a:extLst>
            <a:ext uri="{FF2B5EF4-FFF2-40B4-BE49-F238E27FC236}">
              <a16:creationId xmlns:a16="http://schemas.microsoft.com/office/drawing/2014/main" id="{43C99689-888A-4824-8062-52B996D0E1E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13" name="Rectangle 702">
          <a:extLst>
            <a:ext uri="{FF2B5EF4-FFF2-40B4-BE49-F238E27FC236}">
              <a16:creationId xmlns:a16="http://schemas.microsoft.com/office/drawing/2014/main" id="{763AE84F-36ED-456C-A133-881B0747739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14" name="Rectangle 702">
          <a:extLst>
            <a:ext uri="{FF2B5EF4-FFF2-40B4-BE49-F238E27FC236}">
              <a16:creationId xmlns:a16="http://schemas.microsoft.com/office/drawing/2014/main" id="{168316F0-0495-442F-8E9A-F9D9256B450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15" name="Rectangle 702">
          <a:extLst>
            <a:ext uri="{FF2B5EF4-FFF2-40B4-BE49-F238E27FC236}">
              <a16:creationId xmlns:a16="http://schemas.microsoft.com/office/drawing/2014/main" id="{E498DE47-5D6E-4AAF-BF0C-F77A16CF99E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16" name="Rectangle 702">
          <a:extLst>
            <a:ext uri="{FF2B5EF4-FFF2-40B4-BE49-F238E27FC236}">
              <a16:creationId xmlns:a16="http://schemas.microsoft.com/office/drawing/2014/main" id="{3462D5AA-36AF-453A-A456-970C9FA2D9A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17" name="Rectangle 702">
          <a:extLst>
            <a:ext uri="{FF2B5EF4-FFF2-40B4-BE49-F238E27FC236}">
              <a16:creationId xmlns:a16="http://schemas.microsoft.com/office/drawing/2014/main" id="{A0512669-43BB-4A7E-891A-D90715410D3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18" name="Rectangle 702">
          <a:extLst>
            <a:ext uri="{FF2B5EF4-FFF2-40B4-BE49-F238E27FC236}">
              <a16:creationId xmlns:a16="http://schemas.microsoft.com/office/drawing/2014/main" id="{F5EEE2F5-2263-42C4-912B-E45B651E839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19" name="Rectangle 702">
          <a:extLst>
            <a:ext uri="{FF2B5EF4-FFF2-40B4-BE49-F238E27FC236}">
              <a16:creationId xmlns:a16="http://schemas.microsoft.com/office/drawing/2014/main" id="{87FCC189-F28D-44B4-9DF3-8655244D742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20" name="Rectangle 702">
          <a:extLst>
            <a:ext uri="{FF2B5EF4-FFF2-40B4-BE49-F238E27FC236}">
              <a16:creationId xmlns:a16="http://schemas.microsoft.com/office/drawing/2014/main" id="{77A16DCD-E89B-42E4-ADA9-0824AD4E70F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21" name="Rectangle 702">
          <a:extLst>
            <a:ext uri="{FF2B5EF4-FFF2-40B4-BE49-F238E27FC236}">
              <a16:creationId xmlns:a16="http://schemas.microsoft.com/office/drawing/2014/main" id="{124D9B5F-B20F-4C04-BFC8-EC9252304F8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22" name="Rectangle 702">
          <a:extLst>
            <a:ext uri="{FF2B5EF4-FFF2-40B4-BE49-F238E27FC236}">
              <a16:creationId xmlns:a16="http://schemas.microsoft.com/office/drawing/2014/main" id="{ED99395B-FEBC-40F1-AC86-76FEB343C4C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23" name="Rectangle 702">
          <a:extLst>
            <a:ext uri="{FF2B5EF4-FFF2-40B4-BE49-F238E27FC236}">
              <a16:creationId xmlns:a16="http://schemas.microsoft.com/office/drawing/2014/main" id="{E7891D90-1B65-413C-8984-A3DC1372E84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24" name="Rectangle 702">
          <a:extLst>
            <a:ext uri="{FF2B5EF4-FFF2-40B4-BE49-F238E27FC236}">
              <a16:creationId xmlns:a16="http://schemas.microsoft.com/office/drawing/2014/main" id="{E136E5C4-8254-4A05-8561-5B51D2F02C1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25" name="Rectangle 702">
          <a:extLst>
            <a:ext uri="{FF2B5EF4-FFF2-40B4-BE49-F238E27FC236}">
              <a16:creationId xmlns:a16="http://schemas.microsoft.com/office/drawing/2014/main" id="{A99187F7-BFA3-4E88-85AD-1C60924B9B4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26" name="Rectangle 702">
          <a:extLst>
            <a:ext uri="{FF2B5EF4-FFF2-40B4-BE49-F238E27FC236}">
              <a16:creationId xmlns:a16="http://schemas.microsoft.com/office/drawing/2014/main" id="{736F163D-929F-4F8F-90EA-0CEBCE608E1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27" name="Rectangle 702">
          <a:extLst>
            <a:ext uri="{FF2B5EF4-FFF2-40B4-BE49-F238E27FC236}">
              <a16:creationId xmlns:a16="http://schemas.microsoft.com/office/drawing/2014/main" id="{B14907AC-0EF1-48DF-8612-28A7A420613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28" name="Rectangle 702">
          <a:extLst>
            <a:ext uri="{FF2B5EF4-FFF2-40B4-BE49-F238E27FC236}">
              <a16:creationId xmlns:a16="http://schemas.microsoft.com/office/drawing/2014/main" id="{8D73C813-59C2-4CC9-8F6C-331D5AAED89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29" name="Rectangle 702">
          <a:extLst>
            <a:ext uri="{FF2B5EF4-FFF2-40B4-BE49-F238E27FC236}">
              <a16:creationId xmlns:a16="http://schemas.microsoft.com/office/drawing/2014/main" id="{A3901CE3-7A34-447D-B9DB-FD2B1A5C7F3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30" name="Rectangle 702">
          <a:extLst>
            <a:ext uri="{FF2B5EF4-FFF2-40B4-BE49-F238E27FC236}">
              <a16:creationId xmlns:a16="http://schemas.microsoft.com/office/drawing/2014/main" id="{84AED7D5-C76D-4A92-8168-4547658C977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31" name="Rectangle 702">
          <a:extLst>
            <a:ext uri="{FF2B5EF4-FFF2-40B4-BE49-F238E27FC236}">
              <a16:creationId xmlns:a16="http://schemas.microsoft.com/office/drawing/2014/main" id="{BFDAD517-CF96-45A7-A336-5DA3CAE835A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32" name="Rectangle 702">
          <a:extLst>
            <a:ext uri="{FF2B5EF4-FFF2-40B4-BE49-F238E27FC236}">
              <a16:creationId xmlns:a16="http://schemas.microsoft.com/office/drawing/2014/main" id="{D8E52706-FE27-431A-96E5-7C7C59AA9BF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33" name="Rectangle 702">
          <a:extLst>
            <a:ext uri="{FF2B5EF4-FFF2-40B4-BE49-F238E27FC236}">
              <a16:creationId xmlns:a16="http://schemas.microsoft.com/office/drawing/2014/main" id="{DF4098CC-E03C-4311-B4B1-C5970023382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34" name="Rectangle 702">
          <a:extLst>
            <a:ext uri="{FF2B5EF4-FFF2-40B4-BE49-F238E27FC236}">
              <a16:creationId xmlns:a16="http://schemas.microsoft.com/office/drawing/2014/main" id="{7E8D5EBA-B6C6-4C13-9565-FAC973A8178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35" name="Rectangle 702">
          <a:extLst>
            <a:ext uri="{FF2B5EF4-FFF2-40B4-BE49-F238E27FC236}">
              <a16:creationId xmlns:a16="http://schemas.microsoft.com/office/drawing/2014/main" id="{637352EF-4461-4482-A5C4-2D92B174863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36" name="Rectangle 702">
          <a:extLst>
            <a:ext uri="{FF2B5EF4-FFF2-40B4-BE49-F238E27FC236}">
              <a16:creationId xmlns:a16="http://schemas.microsoft.com/office/drawing/2014/main" id="{254F8265-1B60-48DF-98E0-57C5E1393AF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37" name="Rectangle 702">
          <a:extLst>
            <a:ext uri="{FF2B5EF4-FFF2-40B4-BE49-F238E27FC236}">
              <a16:creationId xmlns:a16="http://schemas.microsoft.com/office/drawing/2014/main" id="{906654F2-4952-4E0F-8EE8-853591FB106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38" name="Rectangle 702">
          <a:extLst>
            <a:ext uri="{FF2B5EF4-FFF2-40B4-BE49-F238E27FC236}">
              <a16:creationId xmlns:a16="http://schemas.microsoft.com/office/drawing/2014/main" id="{4C6F7D50-62C2-42DD-9D00-AF7940C0E19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39" name="Rectangle 702">
          <a:extLst>
            <a:ext uri="{FF2B5EF4-FFF2-40B4-BE49-F238E27FC236}">
              <a16:creationId xmlns:a16="http://schemas.microsoft.com/office/drawing/2014/main" id="{D9345CD0-F6F5-4456-8B1B-1BC0352FD6C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40" name="Rectangle 702">
          <a:extLst>
            <a:ext uri="{FF2B5EF4-FFF2-40B4-BE49-F238E27FC236}">
              <a16:creationId xmlns:a16="http://schemas.microsoft.com/office/drawing/2014/main" id="{3D0E992A-453D-4354-9F0D-B7E567A3EC8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41" name="Rectangle 702">
          <a:extLst>
            <a:ext uri="{FF2B5EF4-FFF2-40B4-BE49-F238E27FC236}">
              <a16:creationId xmlns:a16="http://schemas.microsoft.com/office/drawing/2014/main" id="{8E17CD04-2589-4D00-A099-2BB55CA7EBE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42" name="Rectangle 702">
          <a:extLst>
            <a:ext uri="{FF2B5EF4-FFF2-40B4-BE49-F238E27FC236}">
              <a16:creationId xmlns:a16="http://schemas.microsoft.com/office/drawing/2014/main" id="{5442BA9E-BE44-4207-A4AD-891B53C615B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43" name="Rectangle 702">
          <a:extLst>
            <a:ext uri="{FF2B5EF4-FFF2-40B4-BE49-F238E27FC236}">
              <a16:creationId xmlns:a16="http://schemas.microsoft.com/office/drawing/2014/main" id="{DEE926FC-47A0-49C5-9C66-7F05541E962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44" name="Rectangle 702">
          <a:extLst>
            <a:ext uri="{FF2B5EF4-FFF2-40B4-BE49-F238E27FC236}">
              <a16:creationId xmlns:a16="http://schemas.microsoft.com/office/drawing/2014/main" id="{B2D75894-C47B-4D05-BA6D-510B2D11FC5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45" name="Rectangle 702">
          <a:extLst>
            <a:ext uri="{FF2B5EF4-FFF2-40B4-BE49-F238E27FC236}">
              <a16:creationId xmlns:a16="http://schemas.microsoft.com/office/drawing/2014/main" id="{FCD09ED5-C7A5-4D98-A5BC-4BDEE2D2941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46" name="Rectangle 702">
          <a:extLst>
            <a:ext uri="{FF2B5EF4-FFF2-40B4-BE49-F238E27FC236}">
              <a16:creationId xmlns:a16="http://schemas.microsoft.com/office/drawing/2014/main" id="{DBCE9044-483E-4786-A5BB-7FD21856E59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47" name="Rectangle 702">
          <a:extLst>
            <a:ext uri="{FF2B5EF4-FFF2-40B4-BE49-F238E27FC236}">
              <a16:creationId xmlns:a16="http://schemas.microsoft.com/office/drawing/2014/main" id="{738EF7A0-ADF0-4F04-B003-1CD74C90B3D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48" name="Rectangle 702">
          <a:extLst>
            <a:ext uri="{FF2B5EF4-FFF2-40B4-BE49-F238E27FC236}">
              <a16:creationId xmlns:a16="http://schemas.microsoft.com/office/drawing/2014/main" id="{5470064A-B6AF-47B1-A815-6D907A8517B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49" name="Rectangle 702">
          <a:extLst>
            <a:ext uri="{FF2B5EF4-FFF2-40B4-BE49-F238E27FC236}">
              <a16:creationId xmlns:a16="http://schemas.microsoft.com/office/drawing/2014/main" id="{09806BD0-1B65-42DE-BB39-6FC7561649D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50" name="Rectangle 702">
          <a:extLst>
            <a:ext uri="{FF2B5EF4-FFF2-40B4-BE49-F238E27FC236}">
              <a16:creationId xmlns:a16="http://schemas.microsoft.com/office/drawing/2014/main" id="{527B0163-D364-43FF-B899-D9693250443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51" name="Rectangle 702">
          <a:extLst>
            <a:ext uri="{FF2B5EF4-FFF2-40B4-BE49-F238E27FC236}">
              <a16:creationId xmlns:a16="http://schemas.microsoft.com/office/drawing/2014/main" id="{43E0D1C0-5100-4BC7-A69E-2E565B3B053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52" name="Rectangle 702">
          <a:extLst>
            <a:ext uri="{FF2B5EF4-FFF2-40B4-BE49-F238E27FC236}">
              <a16:creationId xmlns:a16="http://schemas.microsoft.com/office/drawing/2014/main" id="{10CD03F4-C999-4425-B83B-CC214F0AFF9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53" name="Rectangle 702">
          <a:extLst>
            <a:ext uri="{FF2B5EF4-FFF2-40B4-BE49-F238E27FC236}">
              <a16:creationId xmlns:a16="http://schemas.microsoft.com/office/drawing/2014/main" id="{AAF1DA3A-5A45-4017-91FB-5D70988D2FB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54" name="Rectangle 702">
          <a:extLst>
            <a:ext uri="{FF2B5EF4-FFF2-40B4-BE49-F238E27FC236}">
              <a16:creationId xmlns:a16="http://schemas.microsoft.com/office/drawing/2014/main" id="{50A39313-FF51-43E8-A5B7-F5F8B5E8E88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55" name="Rectangle 702">
          <a:extLst>
            <a:ext uri="{FF2B5EF4-FFF2-40B4-BE49-F238E27FC236}">
              <a16:creationId xmlns:a16="http://schemas.microsoft.com/office/drawing/2014/main" id="{942856FB-6B7F-4FCF-BEA9-10C13A90800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56" name="Rectangle 702">
          <a:extLst>
            <a:ext uri="{FF2B5EF4-FFF2-40B4-BE49-F238E27FC236}">
              <a16:creationId xmlns:a16="http://schemas.microsoft.com/office/drawing/2014/main" id="{9350F6EE-4705-425F-A67B-20A7F8105A5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57" name="Rectangle 702">
          <a:extLst>
            <a:ext uri="{FF2B5EF4-FFF2-40B4-BE49-F238E27FC236}">
              <a16:creationId xmlns:a16="http://schemas.microsoft.com/office/drawing/2014/main" id="{1831300D-F294-479F-B926-86003771AA2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58" name="Rectangle 702">
          <a:extLst>
            <a:ext uri="{FF2B5EF4-FFF2-40B4-BE49-F238E27FC236}">
              <a16:creationId xmlns:a16="http://schemas.microsoft.com/office/drawing/2014/main" id="{E46B3216-550D-493C-8D70-E5B72924232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59" name="Rectangle 702">
          <a:extLst>
            <a:ext uri="{FF2B5EF4-FFF2-40B4-BE49-F238E27FC236}">
              <a16:creationId xmlns:a16="http://schemas.microsoft.com/office/drawing/2014/main" id="{BC3F5C90-7D7E-48FE-BD16-0638066634B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60" name="Rectangle 702">
          <a:extLst>
            <a:ext uri="{FF2B5EF4-FFF2-40B4-BE49-F238E27FC236}">
              <a16:creationId xmlns:a16="http://schemas.microsoft.com/office/drawing/2014/main" id="{CDD55A3A-28DC-457A-86A3-8A5A95BDA63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61" name="Rectangle 702">
          <a:extLst>
            <a:ext uri="{FF2B5EF4-FFF2-40B4-BE49-F238E27FC236}">
              <a16:creationId xmlns:a16="http://schemas.microsoft.com/office/drawing/2014/main" id="{4DBEEBD7-C428-4157-97DF-7080C8DF2DE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62" name="Rectangle 702">
          <a:extLst>
            <a:ext uri="{FF2B5EF4-FFF2-40B4-BE49-F238E27FC236}">
              <a16:creationId xmlns:a16="http://schemas.microsoft.com/office/drawing/2014/main" id="{549593B9-6183-4B02-8ECE-C4D6C0C8310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63" name="Rectangle 702">
          <a:extLst>
            <a:ext uri="{FF2B5EF4-FFF2-40B4-BE49-F238E27FC236}">
              <a16:creationId xmlns:a16="http://schemas.microsoft.com/office/drawing/2014/main" id="{09F23965-4F6E-4714-A554-BBE0A8F063B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64" name="Rectangle 702">
          <a:extLst>
            <a:ext uri="{FF2B5EF4-FFF2-40B4-BE49-F238E27FC236}">
              <a16:creationId xmlns:a16="http://schemas.microsoft.com/office/drawing/2014/main" id="{64779962-76C1-4729-8344-1063DE0359D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65" name="Rectangle 702">
          <a:extLst>
            <a:ext uri="{FF2B5EF4-FFF2-40B4-BE49-F238E27FC236}">
              <a16:creationId xmlns:a16="http://schemas.microsoft.com/office/drawing/2014/main" id="{7F60AFAF-7CFD-459C-B2CB-28E70A645C3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66" name="Rectangle 702">
          <a:extLst>
            <a:ext uri="{FF2B5EF4-FFF2-40B4-BE49-F238E27FC236}">
              <a16:creationId xmlns:a16="http://schemas.microsoft.com/office/drawing/2014/main" id="{B6B15CD4-384D-47A9-AC47-61658C90A96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67" name="Rectangle 702">
          <a:extLst>
            <a:ext uri="{FF2B5EF4-FFF2-40B4-BE49-F238E27FC236}">
              <a16:creationId xmlns:a16="http://schemas.microsoft.com/office/drawing/2014/main" id="{1C0F13F5-FF07-4F7A-9CFD-B7C67766D7F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68" name="Rectangle 702">
          <a:extLst>
            <a:ext uri="{FF2B5EF4-FFF2-40B4-BE49-F238E27FC236}">
              <a16:creationId xmlns:a16="http://schemas.microsoft.com/office/drawing/2014/main" id="{0145997C-7773-4AA3-9A86-46005969DBC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69" name="Rectangle 702">
          <a:extLst>
            <a:ext uri="{FF2B5EF4-FFF2-40B4-BE49-F238E27FC236}">
              <a16:creationId xmlns:a16="http://schemas.microsoft.com/office/drawing/2014/main" id="{B4EEE8C1-2B0D-434D-BACA-8A8500DB96F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70" name="Rectangle 702">
          <a:extLst>
            <a:ext uri="{FF2B5EF4-FFF2-40B4-BE49-F238E27FC236}">
              <a16:creationId xmlns:a16="http://schemas.microsoft.com/office/drawing/2014/main" id="{262493E1-42E5-4162-A324-1812B1255F0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71" name="Rectangle 702">
          <a:extLst>
            <a:ext uri="{FF2B5EF4-FFF2-40B4-BE49-F238E27FC236}">
              <a16:creationId xmlns:a16="http://schemas.microsoft.com/office/drawing/2014/main" id="{0EC96579-813A-4159-90E0-BCA5661D364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72" name="Rectangle 702">
          <a:extLst>
            <a:ext uri="{FF2B5EF4-FFF2-40B4-BE49-F238E27FC236}">
              <a16:creationId xmlns:a16="http://schemas.microsoft.com/office/drawing/2014/main" id="{69C02717-39A0-44A0-B15E-A7359B9617D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73" name="Rectangle 702">
          <a:extLst>
            <a:ext uri="{FF2B5EF4-FFF2-40B4-BE49-F238E27FC236}">
              <a16:creationId xmlns:a16="http://schemas.microsoft.com/office/drawing/2014/main" id="{298C3EE9-8E0A-4B44-8608-05ADF95114A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74" name="Rectangle 702">
          <a:extLst>
            <a:ext uri="{FF2B5EF4-FFF2-40B4-BE49-F238E27FC236}">
              <a16:creationId xmlns:a16="http://schemas.microsoft.com/office/drawing/2014/main" id="{9EA00863-5E4A-4A7E-8105-800DBF454D1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75" name="Rectangle 702">
          <a:extLst>
            <a:ext uri="{FF2B5EF4-FFF2-40B4-BE49-F238E27FC236}">
              <a16:creationId xmlns:a16="http://schemas.microsoft.com/office/drawing/2014/main" id="{BC791C24-B8A5-4FBF-806F-C8EE7FB8AD5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76" name="Rectangle 702">
          <a:extLst>
            <a:ext uri="{FF2B5EF4-FFF2-40B4-BE49-F238E27FC236}">
              <a16:creationId xmlns:a16="http://schemas.microsoft.com/office/drawing/2014/main" id="{89C22532-BCC6-425E-BAA1-80B3F00F689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77" name="Rectangle 702">
          <a:extLst>
            <a:ext uri="{FF2B5EF4-FFF2-40B4-BE49-F238E27FC236}">
              <a16:creationId xmlns:a16="http://schemas.microsoft.com/office/drawing/2014/main" id="{91ABDAC4-C750-4FA6-A3B3-C7E9AAF83B1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78" name="Rectangle 702">
          <a:extLst>
            <a:ext uri="{FF2B5EF4-FFF2-40B4-BE49-F238E27FC236}">
              <a16:creationId xmlns:a16="http://schemas.microsoft.com/office/drawing/2014/main" id="{04383356-727E-4F96-A73D-0598C65BA79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79" name="Rectangle 702">
          <a:extLst>
            <a:ext uri="{FF2B5EF4-FFF2-40B4-BE49-F238E27FC236}">
              <a16:creationId xmlns:a16="http://schemas.microsoft.com/office/drawing/2014/main" id="{962D17E7-E51E-40EB-A0BB-83F5F3DD93E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80" name="Rectangle 702">
          <a:extLst>
            <a:ext uri="{FF2B5EF4-FFF2-40B4-BE49-F238E27FC236}">
              <a16:creationId xmlns:a16="http://schemas.microsoft.com/office/drawing/2014/main" id="{BFEEFD27-EFD2-473F-BF4B-7393FAA5AB3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81" name="Rectangle 702">
          <a:extLst>
            <a:ext uri="{FF2B5EF4-FFF2-40B4-BE49-F238E27FC236}">
              <a16:creationId xmlns:a16="http://schemas.microsoft.com/office/drawing/2014/main" id="{7D58AEC2-B21F-4E35-8370-628C8A05CEE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82" name="Rectangle 702">
          <a:extLst>
            <a:ext uri="{FF2B5EF4-FFF2-40B4-BE49-F238E27FC236}">
              <a16:creationId xmlns:a16="http://schemas.microsoft.com/office/drawing/2014/main" id="{B9D76799-F0E8-4A60-A371-DDC38053DF2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83" name="Rectangle 702">
          <a:extLst>
            <a:ext uri="{FF2B5EF4-FFF2-40B4-BE49-F238E27FC236}">
              <a16:creationId xmlns:a16="http://schemas.microsoft.com/office/drawing/2014/main" id="{6CC613B3-BE05-4175-95CD-C3BFD79C65B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84" name="Rectangle 702">
          <a:extLst>
            <a:ext uri="{FF2B5EF4-FFF2-40B4-BE49-F238E27FC236}">
              <a16:creationId xmlns:a16="http://schemas.microsoft.com/office/drawing/2014/main" id="{206222AA-962D-4C54-B53F-D66B203FCCE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85" name="Rectangle 702">
          <a:extLst>
            <a:ext uri="{FF2B5EF4-FFF2-40B4-BE49-F238E27FC236}">
              <a16:creationId xmlns:a16="http://schemas.microsoft.com/office/drawing/2014/main" id="{2C8B15AB-8064-4281-B141-195886B4ACE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86" name="Rectangle 702">
          <a:extLst>
            <a:ext uri="{FF2B5EF4-FFF2-40B4-BE49-F238E27FC236}">
              <a16:creationId xmlns:a16="http://schemas.microsoft.com/office/drawing/2014/main" id="{B03F4255-8CAB-45AA-9B25-66843CC88CC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87" name="Rectangle 702">
          <a:extLst>
            <a:ext uri="{FF2B5EF4-FFF2-40B4-BE49-F238E27FC236}">
              <a16:creationId xmlns:a16="http://schemas.microsoft.com/office/drawing/2014/main" id="{BD11AAC2-9225-4E42-8C43-CBDE17E034C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88" name="Rectangle 702">
          <a:extLst>
            <a:ext uri="{FF2B5EF4-FFF2-40B4-BE49-F238E27FC236}">
              <a16:creationId xmlns:a16="http://schemas.microsoft.com/office/drawing/2014/main" id="{8BBE1DBC-E256-462D-AA10-66BF9B355EB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89" name="Rectangle 702">
          <a:extLst>
            <a:ext uri="{FF2B5EF4-FFF2-40B4-BE49-F238E27FC236}">
              <a16:creationId xmlns:a16="http://schemas.microsoft.com/office/drawing/2014/main" id="{C07F3386-E493-4F32-A6AC-16B78DDF9C9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90" name="Rectangle 702">
          <a:extLst>
            <a:ext uri="{FF2B5EF4-FFF2-40B4-BE49-F238E27FC236}">
              <a16:creationId xmlns:a16="http://schemas.microsoft.com/office/drawing/2014/main" id="{4B893130-4B30-44E1-ABEA-145CC0B845A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91" name="Rectangle 702">
          <a:extLst>
            <a:ext uri="{FF2B5EF4-FFF2-40B4-BE49-F238E27FC236}">
              <a16:creationId xmlns:a16="http://schemas.microsoft.com/office/drawing/2014/main" id="{E89160E1-D71E-4BF7-B62C-D9685663CD6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92" name="Rectangle 702">
          <a:extLst>
            <a:ext uri="{FF2B5EF4-FFF2-40B4-BE49-F238E27FC236}">
              <a16:creationId xmlns:a16="http://schemas.microsoft.com/office/drawing/2014/main" id="{53FB2BB4-115A-4383-9E5B-1841C41E0FD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93" name="Rectangle 702">
          <a:extLst>
            <a:ext uri="{FF2B5EF4-FFF2-40B4-BE49-F238E27FC236}">
              <a16:creationId xmlns:a16="http://schemas.microsoft.com/office/drawing/2014/main" id="{CE9D1D33-A7D2-4F85-B55E-B20F71B84B5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94" name="Rectangle 702">
          <a:extLst>
            <a:ext uri="{FF2B5EF4-FFF2-40B4-BE49-F238E27FC236}">
              <a16:creationId xmlns:a16="http://schemas.microsoft.com/office/drawing/2014/main" id="{6156E999-2220-431D-A928-7AD3B8B3D26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95" name="Rectangle 702">
          <a:extLst>
            <a:ext uri="{FF2B5EF4-FFF2-40B4-BE49-F238E27FC236}">
              <a16:creationId xmlns:a16="http://schemas.microsoft.com/office/drawing/2014/main" id="{12FCBEF9-814A-4453-9816-22384DEF5C8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96" name="Rectangle 702">
          <a:extLst>
            <a:ext uri="{FF2B5EF4-FFF2-40B4-BE49-F238E27FC236}">
              <a16:creationId xmlns:a16="http://schemas.microsoft.com/office/drawing/2014/main" id="{5AB4961B-EFA8-41D5-BB6C-798AF16E7A2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97" name="Rectangle 702">
          <a:extLst>
            <a:ext uri="{FF2B5EF4-FFF2-40B4-BE49-F238E27FC236}">
              <a16:creationId xmlns:a16="http://schemas.microsoft.com/office/drawing/2014/main" id="{777ECDBB-710E-4C08-9FF2-F45EF27D186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98" name="Rectangle 702">
          <a:extLst>
            <a:ext uri="{FF2B5EF4-FFF2-40B4-BE49-F238E27FC236}">
              <a16:creationId xmlns:a16="http://schemas.microsoft.com/office/drawing/2014/main" id="{C1501BF0-EAA6-45AA-AFCF-D3A8C408102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699" name="Rectangle 702">
          <a:extLst>
            <a:ext uri="{FF2B5EF4-FFF2-40B4-BE49-F238E27FC236}">
              <a16:creationId xmlns:a16="http://schemas.microsoft.com/office/drawing/2014/main" id="{2B2D02F1-113B-4BC2-8CF2-EF2C80A8B9B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00" name="Rectangle 702">
          <a:extLst>
            <a:ext uri="{FF2B5EF4-FFF2-40B4-BE49-F238E27FC236}">
              <a16:creationId xmlns:a16="http://schemas.microsoft.com/office/drawing/2014/main" id="{F6EEF22D-BBBD-430C-B245-6A68D41B78A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01" name="Rectangle 702">
          <a:extLst>
            <a:ext uri="{FF2B5EF4-FFF2-40B4-BE49-F238E27FC236}">
              <a16:creationId xmlns:a16="http://schemas.microsoft.com/office/drawing/2014/main" id="{D4B96829-E451-40AA-B1AC-31496F07156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02" name="Rectangle 702">
          <a:extLst>
            <a:ext uri="{FF2B5EF4-FFF2-40B4-BE49-F238E27FC236}">
              <a16:creationId xmlns:a16="http://schemas.microsoft.com/office/drawing/2014/main" id="{292FB0DA-7B87-48ED-B8A0-FB477EB6457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03" name="Rectangle 702">
          <a:extLst>
            <a:ext uri="{FF2B5EF4-FFF2-40B4-BE49-F238E27FC236}">
              <a16:creationId xmlns:a16="http://schemas.microsoft.com/office/drawing/2014/main" id="{E7329164-9695-4AE8-9007-7369D3B1B56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04" name="Rectangle 702">
          <a:extLst>
            <a:ext uri="{FF2B5EF4-FFF2-40B4-BE49-F238E27FC236}">
              <a16:creationId xmlns:a16="http://schemas.microsoft.com/office/drawing/2014/main" id="{AA1D2E73-60CA-42BB-AB32-6795ECECB48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05" name="Rectangle 702">
          <a:extLst>
            <a:ext uri="{FF2B5EF4-FFF2-40B4-BE49-F238E27FC236}">
              <a16:creationId xmlns:a16="http://schemas.microsoft.com/office/drawing/2014/main" id="{2548C436-53AE-4B95-B438-547D0B9EB0D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06" name="Rectangle 702">
          <a:extLst>
            <a:ext uri="{FF2B5EF4-FFF2-40B4-BE49-F238E27FC236}">
              <a16:creationId xmlns:a16="http://schemas.microsoft.com/office/drawing/2014/main" id="{3F2D9952-4960-40C5-AAA0-1E786F6F41E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07" name="Rectangle 702">
          <a:extLst>
            <a:ext uri="{FF2B5EF4-FFF2-40B4-BE49-F238E27FC236}">
              <a16:creationId xmlns:a16="http://schemas.microsoft.com/office/drawing/2014/main" id="{CF6F788B-9422-4382-97CE-0AC0F1EDA3E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08" name="Rectangle 702">
          <a:extLst>
            <a:ext uri="{FF2B5EF4-FFF2-40B4-BE49-F238E27FC236}">
              <a16:creationId xmlns:a16="http://schemas.microsoft.com/office/drawing/2014/main" id="{E151BC63-9FAD-4EB2-A750-FDFB1652741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09" name="Rectangle 702">
          <a:extLst>
            <a:ext uri="{FF2B5EF4-FFF2-40B4-BE49-F238E27FC236}">
              <a16:creationId xmlns:a16="http://schemas.microsoft.com/office/drawing/2014/main" id="{9F4ECA58-8CB7-4E1D-BCE6-77DF8A05913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10" name="Rectangle 702">
          <a:extLst>
            <a:ext uri="{FF2B5EF4-FFF2-40B4-BE49-F238E27FC236}">
              <a16:creationId xmlns:a16="http://schemas.microsoft.com/office/drawing/2014/main" id="{500ED56F-3365-4237-9664-7C10DF06844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11" name="Rectangle 702">
          <a:extLst>
            <a:ext uri="{FF2B5EF4-FFF2-40B4-BE49-F238E27FC236}">
              <a16:creationId xmlns:a16="http://schemas.microsoft.com/office/drawing/2014/main" id="{1DE5E8F2-7C10-440D-BED6-93079EB0039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12" name="Rectangle 702">
          <a:extLst>
            <a:ext uri="{FF2B5EF4-FFF2-40B4-BE49-F238E27FC236}">
              <a16:creationId xmlns:a16="http://schemas.microsoft.com/office/drawing/2014/main" id="{712BEC5D-1A8B-4B7D-B083-BCE7697ADBC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13" name="Rectangle 702">
          <a:extLst>
            <a:ext uri="{FF2B5EF4-FFF2-40B4-BE49-F238E27FC236}">
              <a16:creationId xmlns:a16="http://schemas.microsoft.com/office/drawing/2014/main" id="{B9D0E9BE-7694-400C-A3B1-827EA234881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14" name="Rectangle 702">
          <a:extLst>
            <a:ext uri="{FF2B5EF4-FFF2-40B4-BE49-F238E27FC236}">
              <a16:creationId xmlns:a16="http://schemas.microsoft.com/office/drawing/2014/main" id="{8969737A-6461-4533-9848-BAE79BB2BE0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15" name="Rectangle 702">
          <a:extLst>
            <a:ext uri="{FF2B5EF4-FFF2-40B4-BE49-F238E27FC236}">
              <a16:creationId xmlns:a16="http://schemas.microsoft.com/office/drawing/2014/main" id="{75DCD43F-2F76-4039-AD0C-3CF28612152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16" name="Rectangle 702">
          <a:extLst>
            <a:ext uri="{FF2B5EF4-FFF2-40B4-BE49-F238E27FC236}">
              <a16:creationId xmlns:a16="http://schemas.microsoft.com/office/drawing/2014/main" id="{16869401-3FC4-44C5-942F-82E471266D3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17" name="Rectangle 702">
          <a:extLst>
            <a:ext uri="{FF2B5EF4-FFF2-40B4-BE49-F238E27FC236}">
              <a16:creationId xmlns:a16="http://schemas.microsoft.com/office/drawing/2014/main" id="{26ED9204-8548-41AA-BF5B-40D39CA9F56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18" name="Rectangle 702">
          <a:extLst>
            <a:ext uri="{FF2B5EF4-FFF2-40B4-BE49-F238E27FC236}">
              <a16:creationId xmlns:a16="http://schemas.microsoft.com/office/drawing/2014/main" id="{A5A442BC-A307-465A-A3A4-57B287C7888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19" name="Rectangle 702">
          <a:extLst>
            <a:ext uri="{FF2B5EF4-FFF2-40B4-BE49-F238E27FC236}">
              <a16:creationId xmlns:a16="http://schemas.microsoft.com/office/drawing/2014/main" id="{19C1E48B-21C4-4C0D-8EE7-7E702E4829A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20" name="Rectangle 702">
          <a:extLst>
            <a:ext uri="{FF2B5EF4-FFF2-40B4-BE49-F238E27FC236}">
              <a16:creationId xmlns:a16="http://schemas.microsoft.com/office/drawing/2014/main" id="{16122D40-CCF9-4825-90C8-6D1ACC4D0F2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21" name="Rectangle 702">
          <a:extLst>
            <a:ext uri="{FF2B5EF4-FFF2-40B4-BE49-F238E27FC236}">
              <a16:creationId xmlns:a16="http://schemas.microsoft.com/office/drawing/2014/main" id="{F6151A0C-6C70-4EF0-B686-3B21C2A1ECD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22" name="Rectangle 702">
          <a:extLst>
            <a:ext uri="{FF2B5EF4-FFF2-40B4-BE49-F238E27FC236}">
              <a16:creationId xmlns:a16="http://schemas.microsoft.com/office/drawing/2014/main" id="{53499397-8E4E-47DF-BE9B-40762D25701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23" name="Rectangle 702">
          <a:extLst>
            <a:ext uri="{FF2B5EF4-FFF2-40B4-BE49-F238E27FC236}">
              <a16:creationId xmlns:a16="http://schemas.microsoft.com/office/drawing/2014/main" id="{0DE87ABD-B8E9-4FF8-A1F7-BD87375FE0A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24" name="Rectangle 702">
          <a:extLst>
            <a:ext uri="{FF2B5EF4-FFF2-40B4-BE49-F238E27FC236}">
              <a16:creationId xmlns:a16="http://schemas.microsoft.com/office/drawing/2014/main" id="{F032D7C3-BD90-4730-9865-75296063876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25" name="Rectangle 702">
          <a:extLst>
            <a:ext uri="{FF2B5EF4-FFF2-40B4-BE49-F238E27FC236}">
              <a16:creationId xmlns:a16="http://schemas.microsoft.com/office/drawing/2014/main" id="{52AB3AA5-2EB0-4C61-9278-8E0E1377491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26" name="Rectangle 702">
          <a:extLst>
            <a:ext uri="{FF2B5EF4-FFF2-40B4-BE49-F238E27FC236}">
              <a16:creationId xmlns:a16="http://schemas.microsoft.com/office/drawing/2014/main" id="{12164448-35AD-4786-A47F-EC8CBDF5E84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27" name="Rectangle 702">
          <a:extLst>
            <a:ext uri="{FF2B5EF4-FFF2-40B4-BE49-F238E27FC236}">
              <a16:creationId xmlns:a16="http://schemas.microsoft.com/office/drawing/2014/main" id="{9A78E740-BD29-4E80-8ADE-DC706A69815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28" name="Rectangle 702">
          <a:extLst>
            <a:ext uri="{FF2B5EF4-FFF2-40B4-BE49-F238E27FC236}">
              <a16:creationId xmlns:a16="http://schemas.microsoft.com/office/drawing/2014/main" id="{6091ECF4-ADAC-46BD-9EB4-0D56064ECFC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29" name="Rectangle 702">
          <a:extLst>
            <a:ext uri="{FF2B5EF4-FFF2-40B4-BE49-F238E27FC236}">
              <a16:creationId xmlns:a16="http://schemas.microsoft.com/office/drawing/2014/main" id="{115289F2-047D-4834-AFB2-179BF130C9B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30" name="Rectangle 702">
          <a:extLst>
            <a:ext uri="{FF2B5EF4-FFF2-40B4-BE49-F238E27FC236}">
              <a16:creationId xmlns:a16="http://schemas.microsoft.com/office/drawing/2014/main" id="{5D8985D2-8905-41C3-A132-C5D1AFD4658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31" name="Rectangle 702">
          <a:extLst>
            <a:ext uri="{FF2B5EF4-FFF2-40B4-BE49-F238E27FC236}">
              <a16:creationId xmlns:a16="http://schemas.microsoft.com/office/drawing/2014/main" id="{A4589D7C-F58C-45EE-B35E-C0BE0AC3AC7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32" name="Rectangle 702">
          <a:extLst>
            <a:ext uri="{FF2B5EF4-FFF2-40B4-BE49-F238E27FC236}">
              <a16:creationId xmlns:a16="http://schemas.microsoft.com/office/drawing/2014/main" id="{2C130FF4-CF25-4847-B8F0-CBD4A1CDF76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33" name="Rectangle 702">
          <a:extLst>
            <a:ext uri="{FF2B5EF4-FFF2-40B4-BE49-F238E27FC236}">
              <a16:creationId xmlns:a16="http://schemas.microsoft.com/office/drawing/2014/main" id="{7A5969B4-7775-4017-BA75-F91A888196B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34" name="Rectangle 702">
          <a:extLst>
            <a:ext uri="{FF2B5EF4-FFF2-40B4-BE49-F238E27FC236}">
              <a16:creationId xmlns:a16="http://schemas.microsoft.com/office/drawing/2014/main" id="{4BF38957-3FEA-47F0-B5AE-F198979AC8F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35" name="Rectangle 702">
          <a:extLst>
            <a:ext uri="{FF2B5EF4-FFF2-40B4-BE49-F238E27FC236}">
              <a16:creationId xmlns:a16="http://schemas.microsoft.com/office/drawing/2014/main" id="{4615E0BA-6296-4B0C-BD88-FB2331FD3DB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36" name="Rectangle 702">
          <a:extLst>
            <a:ext uri="{FF2B5EF4-FFF2-40B4-BE49-F238E27FC236}">
              <a16:creationId xmlns:a16="http://schemas.microsoft.com/office/drawing/2014/main" id="{11FB33C9-62AE-42D8-AC04-4ADAFFD392E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37" name="Rectangle 702">
          <a:extLst>
            <a:ext uri="{FF2B5EF4-FFF2-40B4-BE49-F238E27FC236}">
              <a16:creationId xmlns:a16="http://schemas.microsoft.com/office/drawing/2014/main" id="{4F060CED-E67E-4331-BED4-F996E460D96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38" name="Rectangle 702">
          <a:extLst>
            <a:ext uri="{FF2B5EF4-FFF2-40B4-BE49-F238E27FC236}">
              <a16:creationId xmlns:a16="http://schemas.microsoft.com/office/drawing/2014/main" id="{1B5D5E8C-3AC8-4046-9A52-76EFDC93BA6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39" name="Rectangle 702">
          <a:extLst>
            <a:ext uri="{FF2B5EF4-FFF2-40B4-BE49-F238E27FC236}">
              <a16:creationId xmlns:a16="http://schemas.microsoft.com/office/drawing/2014/main" id="{60AA1BA7-C800-44C0-92C5-783B7FC6EE3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40" name="Rectangle 702">
          <a:extLst>
            <a:ext uri="{FF2B5EF4-FFF2-40B4-BE49-F238E27FC236}">
              <a16:creationId xmlns:a16="http://schemas.microsoft.com/office/drawing/2014/main" id="{87DE9C3A-C8B8-4AA2-BF35-D0FFE140F37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41" name="Rectangle 702">
          <a:extLst>
            <a:ext uri="{FF2B5EF4-FFF2-40B4-BE49-F238E27FC236}">
              <a16:creationId xmlns:a16="http://schemas.microsoft.com/office/drawing/2014/main" id="{7A0031A4-3283-4646-A53E-21D7282F93B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42" name="Rectangle 702">
          <a:extLst>
            <a:ext uri="{FF2B5EF4-FFF2-40B4-BE49-F238E27FC236}">
              <a16:creationId xmlns:a16="http://schemas.microsoft.com/office/drawing/2014/main" id="{DA93ECF6-0DEA-430E-98C0-1B73F32E0B2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43" name="Rectangle 702">
          <a:extLst>
            <a:ext uri="{FF2B5EF4-FFF2-40B4-BE49-F238E27FC236}">
              <a16:creationId xmlns:a16="http://schemas.microsoft.com/office/drawing/2014/main" id="{7A2FB395-2B07-4AF8-B48D-4B280A9B2A6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44" name="Rectangle 702">
          <a:extLst>
            <a:ext uri="{FF2B5EF4-FFF2-40B4-BE49-F238E27FC236}">
              <a16:creationId xmlns:a16="http://schemas.microsoft.com/office/drawing/2014/main" id="{6E21A5CB-EEDE-4ACE-8E1A-083BFADBDA2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45" name="Rectangle 702">
          <a:extLst>
            <a:ext uri="{FF2B5EF4-FFF2-40B4-BE49-F238E27FC236}">
              <a16:creationId xmlns:a16="http://schemas.microsoft.com/office/drawing/2014/main" id="{130F51CC-2AA5-4F46-8B83-4B0D9B619EA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46" name="Rectangle 702">
          <a:extLst>
            <a:ext uri="{FF2B5EF4-FFF2-40B4-BE49-F238E27FC236}">
              <a16:creationId xmlns:a16="http://schemas.microsoft.com/office/drawing/2014/main" id="{CCE0C884-D1E1-464B-AEA4-4E077CBF41A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47" name="Rectangle 702">
          <a:extLst>
            <a:ext uri="{FF2B5EF4-FFF2-40B4-BE49-F238E27FC236}">
              <a16:creationId xmlns:a16="http://schemas.microsoft.com/office/drawing/2014/main" id="{53E3F910-AA65-47B5-954D-32A86FCAAED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48" name="Rectangle 702">
          <a:extLst>
            <a:ext uri="{FF2B5EF4-FFF2-40B4-BE49-F238E27FC236}">
              <a16:creationId xmlns:a16="http://schemas.microsoft.com/office/drawing/2014/main" id="{07D1FC26-AF8C-4A65-931C-96EFC8C186B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49" name="Rectangle 702">
          <a:extLst>
            <a:ext uri="{FF2B5EF4-FFF2-40B4-BE49-F238E27FC236}">
              <a16:creationId xmlns:a16="http://schemas.microsoft.com/office/drawing/2014/main" id="{9A9EDADD-B28D-40D0-9613-A1F4270717A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50" name="Rectangle 702">
          <a:extLst>
            <a:ext uri="{FF2B5EF4-FFF2-40B4-BE49-F238E27FC236}">
              <a16:creationId xmlns:a16="http://schemas.microsoft.com/office/drawing/2014/main" id="{4B44AAC5-5159-4183-9CF9-FBED1A281ED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51" name="Rectangle 702">
          <a:extLst>
            <a:ext uri="{FF2B5EF4-FFF2-40B4-BE49-F238E27FC236}">
              <a16:creationId xmlns:a16="http://schemas.microsoft.com/office/drawing/2014/main" id="{2BDAEC5C-52CD-463C-A41D-D466DA2E99C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52" name="Rectangle 702">
          <a:extLst>
            <a:ext uri="{FF2B5EF4-FFF2-40B4-BE49-F238E27FC236}">
              <a16:creationId xmlns:a16="http://schemas.microsoft.com/office/drawing/2014/main" id="{52E6F324-F432-4AB4-89B7-5277CB8DA85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53" name="Rectangle 702">
          <a:extLst>
            <a:ext uri="{FF2B5EF4-FFF2-40B4-BE49-F238E27FC236}">
              <a16:creationId xmlns:a16="http://schemas.microsoft.com/office/drawing/2014/main" id="{41A445D4-BE7B-4848-B329-F6EB9FC76CD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54" name="Rectangle 702">
          <a:extLst>
            <a:ext uri="{FF2B5EF4-FFF2-40B4-BE49-F238E27FC236}">
              <a16:creationId xmlns:a16="http://schemas.microsoft.com/office/drawing/2014/main" id="{32F77930-621E-4186-8817-83CD5417FB4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55" name="Rectangle 702">
          <a:extLst>
            <a:ext uri="{FF2B5EF4-FFF2-40B4-BE49-F238E27FC236}">
              <a16:creationId xmlns:a16="http://schemas.microsoft.com/office/drawing/2014/main" id="{4C3E0523-3523-4045-9485-B86178CF029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56" name="Rectangle 702">
          <a:extLst>
            <a:ext uri="{FF2B5EF4-FFF2-40B4-BE49-F238E27FC236}">
              <a16:creationId xmlns:a16="http://schemas.microsoft.com/office/drawing/2014/main" id="{3D05AB54-A343-445E-9118-68D4AB5CDD3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57" name="Rectangle 702">
          <a:extLst>
            <a:ext uri="{FF2B5EF4-FFF2-40B4-BE49-F238E27FC236}">
              <a16:creationId xmlns:a16="http://schemas.microsoft.com/office/drawing/2014/main" id="{6E3A92C7-7EDA-4C10-9FA7-7B297CBB12B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58" name="Rectangle 702">
          <a:extLst>
            <a:ext uri="{FF2B5EF4-FFF2-40B4-BE49-F238E27FC236}">
              <a16:creationId xmlns:a16="http://schemas.microsoft.com/office/drawing/2014/main" id="{372AE68A-42A8-454E-AC14-99AA06F531C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59" name="Rectangle 702">
          <a:extLst>
            <a:ext uri="{FF2B5EF4-FFF2-40B4-BE49-F238E27FC236}">
              <a16:creationId xmlns:a16="http://schemas.microsoft.com/office/drawing/2014/main" id="{73EFDAAD-DC44-4372-818B-1BEF9FD2FF6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60" name="Rectangle 702">
          <a:extLst>
            <a:ext uri="{FF2B5EF4-FFF2-40B4-BE49-F238E27FC236}">
              <a16:creationId xmlns:a16="http://schemas.microsoft.com/office/drawing/2014/main" id="{C2BA2747-19F2-498D-85F8-96345C32927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61" name="Rectangle 702">
          <a:extLst>
            <a:ext uri="{FF2B5EF4-FFF2-40B4-BE49-F238E27FC236}">
              <a16:creationId xmlns:a16="http://schemas.microsoft.com/office/drawing/2014/main" id="{5AAF0E15-3331-4614-BF43-5E22DC3BF4D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62" name="Rectangle 702">
          <a:extLst>
            <a:ext uri="{FF2B5EF4-FFF2-40B4-BE49-F238E27FC236}">
              <a16:creationId xmlns:a16="http://schemas.microsoft.com/office/drawing/2014/main" id="{8177A9DF-25D3-46DD-A8C5-CC004978B1D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63" name="Rectangle 702">
          <a:extLst>
            <a:ext uri="{FF2B5EF4-FFF2-40B4-BE49-F238E27FC236}">
              <a16:creationId xmlns:a16="http://schemas.microsoft.com/office/drawing/2014/main" id="{9EA72330-61EC-4E80-9B50-9465D4574C3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64" name="Rectangle 702">
          <a:extLst>
            <a:ext uri="{FF2B5EF4-FFF2-40B4-BE49-F238E27FC236}">
              <a16:creationId xmlns:a16="http://schemas.microsoft.com/office/drawing/2014/main" id="{CAD5EFB5-5059-43ED-8A18-CA25ACB5F34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65" name="Rectangle 702">
          <a:extLst>
            <a:ext uri="{FF2B5EF4-FFF2-40B4-BE49-F238E27FC236}">
              <a16:creationId xmlns:a16="http://schemas.microsoft.com/office/drawing/2014/main" id="{DD5E998C-D0EF-4854-8789-469D219E719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66" name="Rectangle 702">
          <a:extLst>
            <a:ext uri="{FF2B5EF4-FFF2-40B4-BE49-F238E27FC236}">
              <a16:creationId xmlns:a16="http://schemas.microsoft.com/office/drawing/2014/main" id="{2F5A865B-4814-464B-9135-888B4B20B3E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67" name="Rectangle 702">
          <a:extLst>
            <a:ext uri="{FF2B5EF4-FFF2-40B4-BE49-F238E27FC236}">
              <a16:creationId xmlns:a16="http://schemas.microsoft.com/office/drawing/2014/main" id="{9BA6FE80-019C-462E-BC63-ECAA05D9E81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68" name="Rectangle 702">
          <a:extLst>
            <a:ext uri="{FF2B5EF4-FFF2-40B4-BE49-F238E27FC236}">
              <a16:creationId xmlns:a16="http://schemas.microsoft.com/office/drawing/2014/main" id="{81346ADD-AD0F-4129-B9DE-68FE2F3493A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69" name="Rectangle 702">
          <a:extLst>
            <a:ext uri="{FF2B5EF4-FFF2-40B4-BE49-F238E27FC236}">
              <a16:creationId xmlns:a16="http://schemas.microsoft.com/office/drawing/2014/main" id="{CD02E049-401D-4290-B5C2-686D6004F5E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70" name="Rectangle 702">
          <a:extLst>
            <a:ext uri="{FF2B5EF4-FFF2-40B4-BE49-F238E27FC236}">
              <a16:creationId xmlns:a16="http://schemas.microsoft.com/office/drawing/2014/main" id="{6C6A075F-3B02-4D1D-9717-65644BBE782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71" name="Rectangle 702">
          <a:extLst>
            <a:ext uri="{FF2B5EF4-FFF2-40B4-BE49-F238E27FC236}">
              <a16:creationId xmlns:a16="http://schemas.microsoft.com/office/drawing/2014/main" id="{73F05E23-1D1D-495F-8541-58D4BD38E41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72" name="Rectangle 702">
          <a:extLst>
            <a:ext uri="{FF2B5EF4-FFF2-40B4-BE49-F238E27FC236}">
              <a16:creationId xmlns:a16="http://schemas.microsoft.com/office/drawing/2014/main" id="{8CDB2EBC-D18E-442A-86D8-554386EB10F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73" name="Rectangle 702">
          <a:extLst>
            <a:ext uri="{FF2B5EF4-FFF2-40B4-BE49-F238E27FC236}">
              <a16:creationId xmlns:a16="http://schemas.microsoft.com/office/drawing/2014/main" id="{B0CACA4E-5E7D-4CFE-9BC2-4E9CB5E0B29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74" name="Rectangle 702">
          <a:extLst>
            <a:ext uri="{FF2B5EF4-FFF2-40B4-BE49-F238E27FC236}">
              <a16:creationId xmlns:a16="http://schemas.microsoft.com/office/drawing/2014/main" id="{1C94525E-B493-45EE-929F-8533A744B36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75" name="Rectangle 702">
          <a:extLst>
            <a:ext uri="{FF2B5EF4-FFF2-40B4-BE49-F238E27FC236}">
              <a16:creationId xmlns:a16="http://schemas.microsoft.com/office/drawing/2014/main" id="{FA4B1DCF-DF81-43C6-84D0-C205EEE722A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76" name="Rectangle 702">
          <a:extLst>
            <a:ext uri="{FF2B5EF4-FFF2-40B4-BE49-F238E27FC236}">
              <a16:creationId xmlns:a16="http://schemas.microsoft.com/office/drawing/2014/main" id="{2EE72264-7546-4A56-816F-6ED6487EA87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77" name="Rectangle 702">
          <a:extLst>
            <a:ext uri="{FF2B5EF4-FFF2-40B4-BE49-F238E27FC236}">
              <a16:creationId xmlns:a16="http://schemas.microsoft.com/office/drawing/2014/main" id="{EC27B4E7-C486-40F8-B73C-A25D3257DE5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78" name="Rectangle 702">
          <a:extLst>
            <a:ext uri="{FF2B5EF4-FFF2-40B4-BE49-F238E27FC236}">
              <a16:creationId xmlns:a16="http://schemas.microsoft.com/office/drawing/2014/main" id="{F28B089B-06E2-4BAF-AEB8-853C4E356A4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79" name="Rectangle 702">
          <a:extLst>
            <a:ext uri="{FF2B5EF4-FFF2-40B4-BE49-F238E27FC236}">
              <a16:creationId xmlns:a16="http://schemas.microsoft.com/office/drawing/2014/main" id="{3FBA786D-3AFC-4EF3-97FE-C4ACF5A834E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80" name="Rectangle 702">
          <a:extLst>
            <a:ext uri="{FF2B5EF4-FFF2-40B4-BE49-F238E27FC236}">
              <a16:creationId xmlns:a16="http://schemas.microsoft.com/office/drawing/2014/main" id="{944AA720-58BB-42D4-9158-D2B304E01AB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81" name="Rectangle 702">
          <a:extLst>
            <a:ext uri="{FF2B5EF4-FFF2-40B4-BE49-F238E27FC236}">
              <a16:creationId xmlns:a16="http://schemas.microsoft.com/office/drawing/2014/main" id="{5CBFD63D-02C7-4B1A-830E-9BDED549B78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82" name="Rectangle 702">
          <a:extLst>
            <a:ext uri="{FF2B5EF4-FFF2-40B4-BE49-F238E27FC236}">
              <a16:creationId xmlns:a16="http://schemas.microsoft.com/office/drawing/2014/main" id="{C9E27568-419E-48B3-B8B5-21A64F3EF37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83" name="Rectangle 702">
          <a:extLst>
            <a:ext uri="{FF2B5EF4-FFF2-40B4-BE49-F238E27FC236}">
              <a16:creationId xmlns:a16="http://schemas.microsoft.com/office/drawing/2014/main" id="{A5994D27-8C84-4653-BA54-C863DD2CBE9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84" name="Rectangle 702">
          <a:extLst>
            <a:ext uri="{FF2B5EF4-FFF2-40B4-BE49-F238E27FC236}">
              <a16:creationId xmlns:a16="http://schemas.microsoft.com/office/drawing/2014/main" id="{9F1C0697-EB3B-4359-A1CE-D5C759618EB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85" name="Rectangle 702">
          <a:extLst>
            <a:ext uri="{FF2B5EF4-FFF2-40B4-BE49-F238E27FC236}">
              <a16:creationId xmlns:a16="http://schemas.microsoft.com/office/drawing/2014/main" id="{B23C272C-8804-4B6F-8A18-122ADC56471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86" name="Rectangle 702">
          <a:extLst>
            <a:ext uri="{FF2B5EF4-FFF2-40B4-BE49-F238E27FC236}">
              <a16:creationId xmlns:a16="http://schemas.microsoft.com/office/drawing/2014/main" id="{8D4464A2-3A7C-46EE-8F01-8CA717C15D2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87" name="Rectangle 702">
          <a:extLst>
            <a:ext uri="{FF2B5EF4-FFF2-40B4-BE49-F238E27FC236}">
              <a16:creationId xmlns:a16="http://schemas.microsoft.com/office/drawing/2014/main" id="{FE83A849-87D3-438B-8C7F-54C744533F6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88" name="Rectangle 702">
          <a:extLst>
            <a:ext uri="{FF2B5EF4-FFF2-40B4-BE49-F238E27FC236}">
              <a16:creationId xmlns:a16="http://schemas.microsoft.com/office/drawing/2014/main" id="{17998841-A352-469C-949A-9241444B6DC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89" name="Rectangle 702">
          <a:extLst>
            <a:ext uri="{FF2B5EF4-FFF2-40B4-BE49-F238E27FC236}">
              <a16:creationId xmlns:a16="http://schemas.microsoft.com/office/drawing/2014/main" id="{2D34807A-D878-40F5-ADBA-184C2788CE0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90" name="Rectangle 702">
          <a:extLst>
            <a:ext uri="{FF2B5EF4-FFF2-40B4-BE49-F238E27FC236}">
              <a16:creationId xmlns:a16="http://schemas.microsoft.com/office/drawing/2014/main" id="{707A65FD-3C2C-4B40-87CA-8A2C59E1926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91" name="Rectangle 702">
          <a:extLst>
            <a:ext uri="{FF2B5EF4-FFF2-40B4-BE49-F238E27FC236}">
              <a16:creationId xmlns:a16="http://schemas.microsoft.com/office/drawing/2014/main" id="{93B26268-C979-4873-B94A-2E80FFE8BC4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92" name="Rectangle 702">
          <a:extLst>
            <a:ext uri="{FF2B5EF4-FFF2-40B4-BE49-F238E27FC236}">
              <a16:creationId xmlns:a16="http://schemas.microsoft.com/office/drawing/2014/main" id="{D03B19E2-8F44-4CDE-B7A0-B2FE69CBF33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93" name="Rectangle 702">
          <a:extLst>
            <a:ext uri="{FF2B5EF4-FFF2-40B4-BE49-F238E27FC236}">
              <a16:creationId xmlns:a16="http://schemas.microsoft.com/office/drawing/2014/main" id="{533FC09C-964B-495B-8949-6A509818405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94" name="Rectangle 702">
          <a:extLst>
            <a:ext uri="{FF2B5EF4-FFF2-40B4-BE49-F238E27FC236}">
              <a16:creationId xmlns:a16="http://schemas.microsoft.com/office/drawing/2014/main" id="{0CBC9C14-189E-4F5F-B767-46A0E8EAEEE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95" name="Rectangle 702">
          <a:extLst>
            <a:ext uri="{FF2B5EF4-FFF2-40B4-BE49-F238E27FC236}">
              <a16:creationId xmlns:a16="http://schemas.microsoft.com/office/drawing/2014/main" id="{63B1B0CA-460A-43A3-967E-C6FBCDC29BF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96" name="Rectangle 702">
          <a:extLst>
            <a:ext uri="{FF2B5EF4-FFF2-40B4-BE49-F238E27FC236}">
              <a16:creationId xmlns:a16="http://schemas.microsoft.com/office/drawing/2014/main" id="{A41C2742-C84F-450F-AFAA-E645FDCD151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97" name="Rectangle 702">
          <a:extLst>
            <a:ext uri="{FF2B5EF4-FFF2-40B4-BE49-F238E27FC236}">
              <a16:creationId xmlns:a16="http://schemas.microsoft.com/office/drawing/2014/main" id="{285EC19D-2243-4846-83FE-A5376296176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98" name="Rectangle 702">
          <a:extLst>
            <a:ext uri="{FF2B5EF4-FFF2-40B4-BE49-F238E27FC236}">
              <a16:creationId xmlns:a16="http://schemas.microsoft.com/office/drawing/2014/main" id="{608E9CD8-B0D5-434D-B888-AD3DC3C62EA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799" name="Rectangle 702">
          <a:extLst>
            <a:ext uri="{FF2B5EF4-FFF2-40B4-BE49-F238E27FC236}">
              <a16:creationId xmlns:a16="http://schemas.microsoft.com/office/drawing/2014/main" id="{9E98749D-E2F5-4059-A23B-329E4C139E4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800" name="Rectangle 702">
          <a:extLst>
            <a:ext uri="{FF2B5EF4-FFF2-40B4-BE49-F238E27FC236}">
              <a16:creationId xmlns:a16="http://schemas.microsoft.com/office/drawing/2014/main" id="{1518F588-A1B2-4CD7-A5A2-06245E181DC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801" name="Rectangle 702">
          <a:extLst>
            <a:ext uri="{FF2B5EF4-FFF2-40B4-BE49-F238E27FC236}">
              <a16:creationId xmlns:a16="http://schemas.microsoft.com/office/drawing/2014/main" id="{525CCD42-F294-448C-904A-7C6AC59F77D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802" name="Rectangle 702">
          <a:extLst>
            <a:ext uri="{FF2B5EF4-FFF2-40B4-BE49-F238E27FC236}">
              <a16:creationId xmlns:a16="http://schemas.microsoft.com/office/drawing/2014/main" id="{01B34525-863D-4F0B-AF19-D1197D46822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803" name="Rectangle 702">
          <a:extLst>
            <a:ext uri="{FF2B5EF4-FFF2-40B4-BE49-F238E27FC236}">
              <a16:creationId xmlns:a16="http://schemas.microsoft.com/office/drawing/2014/main" id="{B3D21B9F-782D-446E-B4A7-F6EE969904A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804" name="Rectangle 702">
          <a:extLst>
            <a:ext uri="{FF2B5EF4-FFF2-40B4-BE49-F238E27FC236}">
              <a16:creationId xmlns:a16="http://schemas.microsoft.com/office/drawing/2014/main" id="{A2AEA68A-033A-431B-AB14-AF320DB81BE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805" name="Rectangle 702">
          <a:extLst>
            <a:ext uri="{FF2B5EF4-FFF2-40B4-BE49-F238E27FC236}">
              <a16:creationId xmlns:a16="http://schemas.microsoft.com/office/drawing/2014/main" id="{A26CA7C1-18EA-41AD-B602-1A157905B93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806" name="Rectangle 702">
          <a:extLst>
            <a:ext uri="{FF2B5EF4-FFF2-40B4-BE49-F238E27FC236}">
              <a16:creationId xmlns:a16="http://schemas.microsoft.com/office/drawing/2014/main" id="{83F6CE91-1F01-4744-95EE-2C89B7702D4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807" name="Rectangle 702">
          <a:extLst>
            <a:ext uri="{FF2B5EF4-FFF2-40B4-BE49-F238E27FC236}">
              <a16:creationId xmlns:a16="http://schemas.microsoft.com/office/drawing/2014/main" id="{2AFE0D4B-879F-4E3B-BDB6-42D125DD752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808" name="Rectangle 702">
          <a:extLst>
            <a:ext uri="{FF2B5EF4-FFF2-40B4-BE49-F238E27FC236}">
              <a16:creationId xmlns:a16="http://schemas.microsoft.com/office/drawing/2014/main" id="{214373FF-3C21-470E-B5D5-177F10C797F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809" name="Rectangle 702">
          <a:extLst>
            <a:ext uri="{FF2B5EF4-FFF2-40B4-BE49-F238E27FC236}">
              <a16:creationId xmlns:a16="http://schemas.microsoft.com/office/drawing/2014/main" id="{BF669442-E1B7-456F-9423-A8169EED15A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810" name="Rectangle 702">
          <a:extLst>
            <a:ext uri="{FF2B5EF4-FFF2-40B4-BE49-F238E27FC236}">
              <a16:creationId xmlns:a16="http://schemas.microsoft.com/office/drawing/2014/main" id="{CC95EEC1-668A-4743-80BF-2D65DC097F64}"/>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811" name="Rectangle 702">
          <a:extLst>
            <a:ext uri="{FF2B5EF4-FFF2-40B4-BE49-F238E27FC236}">
              <a16:creationId xmlns:a16="http://schemas.microsoft.com/office/drawing/2014/main" id="{67C79CC8-3E01-446D-96EA-BB978DD50CE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812" name="Rectangle 702">
          <a:extLst>
            <a:ext uri="{FF2B5EF4-FFF2-40B4-BE49-F238E27FC236}">
              <a16:creationId xmlns:a16="http://schemas.microsoft.com/office/drawing/2014/main" id="{C59414FE-6FE6-49C6-B579-5C19CF0B40C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813" name="Rectangle 702">
          <a:extLst>
            <a:ext uri="{FF2B5EF4-FFF2-40B4-BE49-F238E27FC236}">
              <a16:creationId xmlns:a16="http://schemas.microsoft.com/office/drawing/2014/main" id="{95566C55-003A-4B2F-B3F0-1F84CEE736A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814" name="Rectangle 702">
          <a:extLst>
            <a:ext uri="{FF2B5EF4-FFF2-40B4-BE49-F238E27FC236}">
              <a16:creationId xmlns:a16="http://schemas.microsoft.com/office/drawing/2014/main" id="{F4596B2B-A380-4D0D-9EF9-ECBC047FBC3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815" name="Rectangle 702">
          <a:extLst>
            <a:ext uri="{FF2B5EF4-FFF2-40B4-BE49-F238E27FC236}">
              <a16:creationId xmlns:a16="http://schemas.microsoft.com/office/drawing/2014/main" id="{1C93B4EC-3674-4F88-9A7A-0AF99A11DE3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816" name="Rectangle 702">
          <a:extLst>
            <a:ext uri="{FF2B5EF4-FFF2-40B4-BE49-F238E27FC236}">
              <a16:creationId xmlns:a16="http://schemas.microsoft.com/office/drawing/2014/main" id="{3B5A0015-CDE7-4811-9B24-4779F08DF08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817" name="Rectangle 702">
          <a:extLst>
            <a:ext uri="{FF2B5EF4-FFF2-40B4-BE49-F238E27FC236}">
              <a16:creationId xmlns:a16="http://schemas.microsoft.com/office/drawing/2014/main" id="{BF310754-2D93-4F07-BDF3-FE0157E6EA3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818" name="Rectangle 702">
          <a:extLst>
            <a:ext uri="{FF2B5EF4-FFF2-40B4-BE49-F238E27FC236}">
              <a16:creationId xmlns:a16="http://schemas.microsoft.com/office/drawing/2014/main" id="{2D5D787D-55B2-41AF-9760-1768A78CA84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819" name="Rectangle 702">
          <a:extLst>
            <a:ext uri="{FF2B5EF4-FFF2-40B4-BE49-F238E27FC236}">
              <a16:creationId xmlns:a16="http://schemas.microsoft.com/office/drawing/2014/main" id="{E7CB5FDC-08EA-4EFD-96E5-59D08C34052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820" name="Rectangle 702">
          <a:extLst>
            <a:ext uri="{FF2B5EF4-FFF2-40B4-BE49-F238E27FC236}">
              <a16:creationId xmlns:a16="http://schemas.microsoft.com/office/drawing/2014/main" id="{FB23CE97-FCD6-480A-BE8E-2AA802EF59D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821" name="Rectangle 702">
          <a:extLst>
            <a:ext uri="{FF2B5EF4-FFF2-40B4-BE49-F238E27FC236}">
              <a16:creationId xmlns:a16="http://schemas.microsoft.com/office/drawing/2014/main" id="{0FCCA2CE-5029-4788-B74F-A97109F43FC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822" name="Rectangle 702">
          <a:extLst>
            <a:ext uri="{FF2B5EF4-FFF2-40B4-BE49-F238E27FC236}">
              <a16:creationId xmlns:a16="http://schemas.microsoft.com/office/drawing/2014/main" id="{10598F69-709B-4BF5-9C56-476C374BF81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823" name="Rectangle 702">
          <a:extLst>
            <a:ext uri="{FF2B5EF4-FFF2-40B4-BE49-F238E27FC236}">
              <a16:creationId xmlns:a16="http://schemas.microsoft.com/office/drawing/2014/main" id="{48C50FB3-AA40-4FB6-9178-677868E73C5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824" name="Rectangle 702">
          <a:extLst>
            <a:ext uri="{FF2B5EF4-FFF2-40B4-BE49-F238E27FC236}">
              <a16:creationId xmlns:a16="http://schemas.microsoft.com/office/drawing/2014/main" id="{957CC4F0-1EDD-4E2D-84E1-1B3651C686A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825" name="Rectangle 702">
          <a:extLst>
            <a:ext uri="{FF2B5EF4-FFF2-40B4-BE49-F238E27FC236}">
              <a16:creationId xmlns:a16="http://schemas.microsoft.com/office/drawing/2014/main" id="{30F2A283-8578-48CF-A665-615B910B23E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826" name="Rectangle 702">
          <a:extLst>
            <a:ext uri="{FF2B5EF4-FFF2-40B4-BE49-F238E27FC236}">
              <a16:creationId xmlns:a16="http://schemas.microsoft.com/office/drawing/2014/main" id="{D599FEBA-0B21-4B7E-9840-4A40C51D326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827" name="Rectangle 702">
          <a:extLst>
            <a:ext uri="{FF2B5EF4-FFF2-40B4-BE49-F238E27FC236}">
              <a16:creationId xmlns:a16="http://schemas.microsoft.com/office/drawing/2014/main" id="{9256BAD3-6ADC-4551-AF02-2FF442918AF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828" name="Rectangle 702">
          <a:extLst>
            <a:ext uri="{FF2B5EF4-FFF2-40B4-BE49-F238E27FC236}">
              <a16:creationId xmlns:a16="http://schemas.microsoft.com/office/drawing/2014/main" id="{6E91B559-F50B-49B4-9337-5EBDFE54131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829" name="Rectangle 702">
          <a:extLst>
            <a:ext uri="{FF2B5EF4-FFF2-40B4-BE49-F238E27FC236}">
              <a16:creationId xmlns:a16="http://schemas.microsoft.com/office/drawing/2014/main" id="{6160EB16-213C-431D-A4D2-F82AC91253F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830" name="Rectangle 702">
          <a:extLst>
            <a:ext uri="{FF2B5EF4-FFF2-40B4-BE49-F238E27FC236}">
              <a16:creationId xmlns:a16="http://schemas.microsoft.com/office/drawing/2014/main" id="{2551B33A-5488-4886-B752-B140F432E79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831" name="Rectangle 702">
          <a:extLst>
            <a:ext uri="{FF2B5EF4-FFF2-40B4-BE49-F238E27FC236}">
              <a16:creationId xmlns:a16="http://schemas.microsoft.com/office/drawing/2014/main" id="{E29FAA03-E12B-492F-B482-2530CFB11E66}"/>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832" name="Rectangle 702">
          <a:extLst>
            <a:ext uri="{FF2B5EF4-FFF2-40B4-BE49-F238E27FC236}">
              <a16:creationId xmlns:a16="http://schemas.microsoft.com/office/drawing/2014/main" id="{EB7DB8ED-01FF-4BF7-AFFA-BCBD1FF0AEC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833" name="Rectangle 702">
          <a:extLst>
            <a:ext uri="{FF2B5EF4-FFF2-40B4-BE49-F238E27FC236}">
              <a16:creationId xmlns:a16="http://schemas.microsoft.com/office/drawing/2014/main" id="{E8F32C83-6F8A-4478-A55E-8823CC1292E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834" name="Rectangle 702">
          <a:extLst>
            <a:ext uri="{FF2B5EF4-FFF2-40B4-BE49-F238E27FC236}">
              <a16:creationId xmlns:a16="http://schemas.microsoft.com/office/drawing/2014/main" id="{B2154956-860D-41C9-A16A-19C703F0B092}"/>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835" name="Rectangle 702">
          <a:extLst>
            <a:ext uri="{FF2B5EF4-FFF2-40B4-BE49-F238E27FC236}">
              <a16:creationId xmlns:a16="http://schemas.microsoft.com/office/drawing/2014/main" id="{85AEEC1B-8378-46F5-B1B4-128FEB7F95C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836" name="Rectangle 702">
          <a:extLst>
            <a:ext uri="{FF2B5EF4-FFF2-40B4-BE49-F238E27FC236}">
              <a16:creationId xmlns:a16="http://schemas.microsoft.com/office/drawing/2014/main" id="{712C7EF1-339A-41C8-9287-7F62B903C24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837" name="Rectangle 702">
          <a:extLst>
            <a:ext uri="{FF2B5EF4-FFF2-40B4-BE49-F238E27FC236}">
              <a16:creationId xmlns:a16="http://schemas.microsoft.com/office/drawing/2014/main" id="{A3BCD980-8ADF-4E3E-B367-933A4B803E35}"/>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838" name="Rectangle 702">
          <a:extLst>
            <a:ext uri="{FF2B5EF4-FFF2-40B4-BE49-F238E27FC236}">
              <a16:creationId xmlns:a16="http://schemas.microsoft.com/office/drawing/2014/main" id="{BAADE209-F0DE-4BA8-A921-7191A1A12E5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839" name="Rectangle 702">
          <a:extLst>
            <a:ext uri="{FF2B5EF4-FFF2-40B4-BE49-F238E27FC236}">
              <a16:creationId xmlns:a16="http://schemas.microsoft.com/office/drawing/2014/main" id="{1FF9E0F1-ADAE-4EA1-9E47-3CAAA3D8BC7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840" name="Rectangle 702">
          <a:extLst>
            <a:ext uri="{FF2B5EF4-FFF2-40B4-BE49-F238E27FC236}">
              <a16:creationId xmlns:a16="http://schemas.microsoft.com/office/drawing/2014/main" id="{2F56FFDC-B3E6-4B5B-B165-2380CE5334E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841" name="Rectangle 702">
          <a:extLst>
            <a:ext uri="{FF2B5EF4-FFF2-40B4-BE49-F238E27FC236}">
              <a16:creationId xmlns:a16="http://schemas.microsoft.com/office/drawing/2014/main" id="{9D9BD77F-279A-4342-B91D-9651CC38022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842" name="Rectangle 702">
          <a:extLst>
            <a:ext uri="{FF2B5EF4-FFF2-40B4-BE49-F238E27FC236}">
              <a16:creationId xmlns:a16="http://schemas.microsoft.com/office/drawing/2014/main" id="{821D73DE-4364-43AA-97F9-8A701D2C0323}"/>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843" name="Rectangle 702">
          <a:extLst>
            <a:ext uri="{FF2B5EF4-FFF2-40B4-BE49-F238E27FC236}">
              <a16:creationId xmlns:a16="http://schemas.microsoft.com/office/drawing/2014/main" id="{14526040-F750-42FC-B03B-C1A197D8A6A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844" name="Rectangle 702">
          <a:extLst>
            <a:ext uri="{FF2B5EF4-FFF2-40B4-BE49-F238E27FC236}">
              <a16:creationId xmlns:a16="http://schemas.microsoft.com/office/drawing/2014/main" id="{00AF7052-0934-403B-9DF3-03733A5E761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845" name="Rectangle 702">
          <a:extLst>
            <a:ext uri="{FF2B5EF4-FFF2-40B4-BE49-F238E27FC236}">
              <a16:creationId xmlns:a16="http://schemas.microsoft.com/office/drawing/2014/main" id="{6E2024F3-D4D3-47CC-9E03-78DD2F258C3E}"/>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846" name="Rectangle 702">
          <a:extLst>
            <a:ext uri="{FF2B5EF4-FFF2-40B4-BE49-F238E27FC236}">
              <a16:creationId xmlns:a16="http://schemas.microsoft.com/office/drawing/2014/main" id="{8B23B87F-1E3A-449A-BA7C-57572D034EF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847" name="Rectangle 702">
          <a:extLst>
            <a:ext uri="{FF2B5EF4-FFF2-40B4-BE49-F238E27FC236}">
              <a16:creationId xmlns:a16="http://schemas.microsoft.com/office/drawing/2014/main" id="{2D9CD31B-911E-4573-AF65-2D450790B53D}"/>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848" name="Rectangle 702">
          <a:extLst>
            <a:ext uri="{FF2B5EF4-FFF2-40B4-BE49-F238E27FC236}">
              <a16:creationId xmlns:a16="http://schemas.microsoft.com/office/drawing/2014/main" id="{AC5CCF65-16F9-48F0-8473-F9C0124A8F6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849" name="Rectangle 702">
          <a:extLst>
            <a:ext uri="{FF2B5EF4-FFF2-40B4-BE49-F238E27FC236}">
              <a16:creationId xmlns:a16="http://schemas.microsoft.com/office/drawing/2014/main" id="{5206EB11-8AB0-4C36-BF55-43FDCC54DB5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850" name="Rectangle 702">
          <a:extLst>
            <a:ext uri="{FF2B5EF4-FFF2-40B4-BE49-F238E27FC236}">
              <a16:creationId xmlns:a16="http://schemas.microsoft.com/office/drawing/2014/main" id="{21D2C2D4-93B1-4F0B-996F-E257B55C238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851" name="Rectangle 702">
          <a:extLst>
            <a:ext uri="{FF2B5EF4-FFF2-40B4-BE49-F238E27FC236}">
              <a16:creationId xmlns:a16="http://schemas.microsoft.com/office/drawing/2014/main" id="{F64034AF-FF14-4B73-8AF7-CD84AF10589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852" name="Rectangle 702">
          <a:extLst>
            <a:ext uri="{FF2B5EF4-FFF2-40B4-BE49-F238E27FC236}">
              <a16:creationId xmlns:a16="http://schemas.microsoft.com/office/drawing/2014/main" id="{8747D637-DBD1-4C14-BEB4-77938A94598B}"/>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853" name="Rectangle 702">
          <a:extLst>
            <a:ext uri="{FF2B5EF4-FFF2-40B4-BE49-F238E27FC236}">
              <a16:creationId xmlns:a16="http://schemas.microsoft.com/office/drawing/2014/main" id="{A8FCE899-26F8-4F67-8B31-5999E64C5C4C}"/>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854" name="Rectangle 702">
          <a:extLst>
            <a:ext uri="{FF2B5EF4-FFF2-40B4-BE49-F238E27FC236}">
              <a16:creationId xmlns:a16="http://schemas.microsoft.com/office/drawing/2014/main" id="{54684F76-49CA-4F31-B08F-6F6580694AC7}"/>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855" name="Rectangle 702">
          <a:extLst>
            <a:ext uri="{FF2B5EF4-FFF2-40B4-BE49-F238E27FC236}">
              <a16:creationId xmlns:a16="http://schemas.microsoft.com/office/drawing/2014/main" id="{256570EC-3221-43DD-AF3A-94DE0A4C5501}"/>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856" name="Rectangle 702">
          <a:extLst>
            <a:ext uri="{FF2B5EF4-FFF2-40B4-BE49-F238E27FC236}">
              <a16:creationId xmlns:a16="http://schemas.microsoft.com/office/drawing/2014/main" id="{90DE1F69-6068-4CF0-AC3F-03FD2674CB0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857" name="Rectangle 702">
          <a:extLst>
            <a:ext uri="{FF2B5EF4-FFF2-40B4-BE49-F238E27FC236}">
              <a16:creationId xmlns:a16="http://schemas.microsoft.com/office/drawing/2014/main" id="{0D695759-52E8-442B-A285-8E3A6DF9C50A}"/>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858" name="Rectangle 702">
          <a:extLst>
            <a:ext uri="{FF2B5EF4-FFF2-40B4-BE49-F238E27FC236}">
              <a16:creationId xmlns:a16="http://schemas.microsoft.com/office/drawing/2014/main" id="{5965EC85-1976-4FFA-A6A7-257D86EFAD78}"/>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859" name="Rectangle 702">
          <a:extLst>
            <a:ext uri="{FF2B5EF4-FFF2-40B4-BE49-F238E27FC236}">
              <a16:creationId xmlns:a16="http://schemas.microsoft.com/office/drawing/2014/main" id="{2E56B99D-B97B-40CB-8FD4-C8611A79380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860" name="Rectangle 702">
          <a:extLst>
            <a:ext uri="{FF2B5EF4-FFF2-40B4-BE49-F238E27FC236}">
              <a16:creationId xmlns:a16="http://schemas.microsoft.com/office/drawing/2014/main" id="{77EDB85F-290F-45A3-B355-3B84971FD1D9}"/>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861" name="Rectangle 702">
          <a:extLst>
            <a:ext uri="{FF2B5EF4-FFF2-40B4-BE49-F238E27FC236}">
              <a16:creationId xmlns:a16="http://schemas.microsoft.com/office/drawing/2014/main" id="{B94577C1-8064-46A8-8660-75EF42B6F2F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862" name="Rectangle 702">
          <a:extLst>
            <a:ext uri="{FF2B5EF4-FFF2-40B4-BE49-F238E27FC236}">
              <a16:creationId xmlns:a16="http://schemas.microsoft.com/office/drawing/2014/main" id="{4FE7F3D1-F6B5-4B7E-96F1-FC63E1A7FBBF}"/>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68</xdr:row>
      <xdr:rowOff>190510</xdr:rowOff>
    </xdr:from>
    <xdr:to>
      <xdr:col>20</xdr:col>
      <xdr:colOff>157086</xdr:colOff>
      <xdr:row>69</xdr:row>
      <xdr:rowOff>0</xdr:rowOff>
    </xdr:to>
    <xdr:sp macro="" textlink="">
      <xdr:nvSpPr>
        <xdr:cNvPr id="10863" name="Rectangle 702">
          <a:extLst>
            <a:ext uri="{FF2B5EF4-FFF2-40B4-BE49-F238E27FC236}">
              <a16:creationId xmlns:a16="http://schemas.microsoft.com/office/drawing/2014/main" id="{9C4EC682-7D76-47DE-9A54-10A9090ABC80}"/>
            </a:ext>
          </a:extLst>
        </xdr:cNvPr>
        <xdr:cNvSpPr/>
      </xdr:nvSpPr>
      <xdr:spPr>
        <a:xfrm rot="16200001">
          <a:off x="23121110" y="70985900"/>
          <a:ext cx="15081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864" name="Rectangle 702">
          <a:extLst>
            <a:ext uri="{FF2B5EF4-FFF2-40B4-BE49-F238E27FC236}">
              <a16:creationId xmlns:a16="http://schemas.microsoft.com/office/drawing/2014/main" id="{A77204C7-3488-4566-99BF-1C6DF9EA47D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865" name="Rectangle 702">
          <a:extLst>
            <a:ext uri="{FF2B5EF4-FFF2-40B4-BE49-F238E27FC236}">
              <a16:creationId xmlns:a16="http://schemas.microsoft.com/office/drawing/2014/main" id="{17A6D3CD-1AA2-4386-88AF-07CC97DBA70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866" name="Rectangle 702">
          <a:extLst>
            <a:ext uri="{FF2B5EF4-FFF2-40B4-BE49-F238E27FC236}">
              <a16:creationId xmlns:a16="http://schemas.microsoft.com/office/drawing/2014/main" id="{4664ED99-A0C5-4B50-B75E-FA1335E136E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867" name="Rectangle 702">
          <a:extLst>
            <a:ext uri="{FF2B5EF4-FFF2-40B4-BE49-F238E27FC236}">
              <a16:creationId xmlns:a16="http://schemas.microsoft.com/office/drawing/2014/main" id="{D1032795-6AEE-49F4-9E6C-5D9F2E9F688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868" name="Rectangle 702">
          <a:extLst>
            <a:ext uri="{FF2B5EF4-FFF2-40B4-BE49-F238E27FC236}">
              <a16:creationId xmlns:a16="http://schemas.microsoft.com/office/drawing/2014/main" id="{F49DD77B-0761-4228-81DF-7362AA15480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869" name="Rectangle 702">
          <a:extLst>
            <a:ext uri="{FF2B5EF4-FFF2-40B4-BE49-F238E27FC236}">
              <a16:creationId xmlns:a16="http://schemas.microsoft.com/office/drawing/2014/main" id="{25EE1258-605B-45B4-9A3D-A2BF9FC2AA7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870" name="Rectangle 702">
          <a:extLst>
            <a:ext uri="{FF2B5EF4-FFF2-40B4-BE49-F238E27FC236}">
              <a16:creationId xmlns:a16="http://schemas.microsoft.com/office/drawing/2014/main" id="{5A532CA8-3B96-41EB-BC1A-02146405BE1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871" name="Rectangle 702">
          <a:extLst>
            <a:ext uri="{FF2B5EF4-FFF2-40B4-BE49-F238E27FC236}">
              <a16:creationId xmlns:a16="http://schemas.microsoft.com/office/drawing/2014/main" id="{B8A4E185-2682-400D-9C50-F9CCC4D88EC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872" name="Rectangle 702">
          <a:extLst>
            <a:ext uri="{FF2B5EF4-FFF2-40B4-BE49-F238E27FC236}">
              <a16:creationId xmlns:a16="http://schemas.microsoft.com/office/drawing/2014/main" id="{09018829-1979-47AA-8A17-5C45256A819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873" name="Rectangle 702">
          <a:extLst>
            <a:ext uri="{FF2B5EF4-FFF2-40B4-BE49-F238E27FC236}">
              <a16:creationId xmlns:a16="http://schemas.microsoft.com/office/drawing/2014/main" id="{FD8FAC2F-9CF4-4F77-B0BF-0A79352A639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874" name="Rectangle 702">
          <a:extLst>
            <a:ext uri="{FF2B5EF4-FFF2-40B4-BE49-F238E27FC236}">
              <a16:creationId xmlns:a16="http://schemas.microsoft.com/office/drawing/2014/main" id="{1E3C6AC4-6036-4F9F-B9A6-1E622398B94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875" name="Rectangle 702">
          <a:extLst>
            <a:ext uri="{FF2B5EF4-FFF2-40B4-BE49-F238E27FC236}">
              <a16:creationId xmlns:a16="http://schemas.microsoft.com/office/drawing/2014/main" id="{AECA7083-1303-4D9F-AC8C-52FA1B04B77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876" name="Rectangle 702">
          <a:extLst>
            <a:ext uri="{FF2B5EF4-FFF2-40B4-BE49-F238E27FC236}">
              <a16:creationId xmlns:a16="http://schemas.microsoft.com/office/drawing/2014/main" id="{75210397-FCE2-4A88-8435-1E8FEA8EEBD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877" name="Rectangle 702">
          <a:extLst>
            <a:ext uri="{FF2B5EF4-FFF2-40B4-BE49-F238E27FC236}">
              <a16:creationId xmlns:a16="http://schemas.microsoft.com/office/drawing/2014/main" id="{D4F0E598-F9AD-4951-9959-82D7E3733C3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878" name="Rectangle 702">
          <a:extLst>
            <a:ext uri="{FF2B5EF4-FFF2-40B4-BE49-F238E27FC236}">
              <a16:creationId xmlns:a16="http://schemas.microsoft.com/office/drawing/2014/main" id="{E96EECEC-C898-42EA-88B5-5B2CF1DB062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879" name="Rectangle 702">
          <a:extLst>
            <a:ext uri="{FF2B5EF4-FFF2-40B4-BE49-F238E27FC236}">
              <a16:creationId xmlns:a16="http://schemas.microsoft.com/office/drawing/2014/main" id="{F2E4DE98-5550-4F9A-B41E-86512AD0329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880" name="Rectangle 702">
          <a:extLst>
            <a:ext uri="{FF2B5EF4-FFF2-40B4-BE49-F238E27FC236}">
              <a16:creationId xmlns:a16="http://schemas.microsoft.com/office/drawing/2014/main" id="{9341CFFA-D197-4A32-8D47-6FE042B5B17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881" name="Rectangle 702">
          <a:extLst>
            <a:ext uri="{FF2B5EF4-FFF2-40B4-BE49-F238E27FC236}">
              <a16:creationId xmlns:a16="http://schemas.microsoft.com/office/drawing/2014/main" id="{3AC55A7D-1E17-45A5-B764-8620DFF80EB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882" name="Rectangle 702">
          <a:extLst>
            <a:ext uri="{FF2B5EF4-FFF2-40B4-BE49-F238E27FC236}">
              <a16:creationId xmlns:a16="http://schemas.microsoft.com/office/drawing/2014/main" id="{CF1003ED-EAB7-4396-B4D6-2B6CFC47258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883" name="Rectangle 702">
          <a:extLst>
            <a:ext uri="{FF2B5EF4-FFF2-40B4-BE49-F238E27FC236}">
              <a16:creationId xmlns:a16="http://schemas.microsoft.com/office/drawing/2014/main" id="{BE91A904-A6AF-4D6A-86C4-6DBEBD41EFB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884" name="Rectangle 702">
          <a:extLst>
            <a:ext uri="{FF2B5EF4-FFF2-40B4-BE49-F238E27FC236}">
              <a16:creationId xmlns:a16="http://schemas.microsoft.com/office/drawing/2014/main" id="{33B0DBC6-2011-4CEB-9B41-E7631121485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885" name="Rectangle 702">
          <a:extLst>
            <a:ext uri="{FF2B5EF4-FFF2-40B4-BE49-F238E27FC236}">
              <a16:creationId xmlns:a16="http://schemas.microsoft.com/office/drawing/2014/main" id="{1FE18D2A-78A4-44DB-8D8E-99280FEB0F5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886" name="Rectangle 702">
          <a:extLst>
            <a:ext uri="{FF2B5EF4-FFF2-40B4-BE49-F238E27FC236}">
              <a16:creationId xmlns:a16="http://schemas.microsoft.com/office/drawing/2014/main" id="{BD61F165-372C-4B73-B515-51470936BEA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887" name="Rectangle 702">
          <a:extLst>
            <a:ext uri="{FF2B5EF4-FFF2-40B4-BE49-F238E27FC236}">
              <a16:creationId xmlns:a16="http://schemas.microsoft.com/office/drawing/2014/main" id="{C1862063-B998-4DC1-96EC-22342A97BE2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888" name="Rectangle 702">
          <a:extLst>
            <a:ext uri="{FF2B5EF4-FFF2-40B4-BE49-F238E27FC236}">
              <a16:creationId xmlns:a16="http://schemas.microsoft.com/office/drawing/2014/main" id="{DB2FD71D-5463-40D2-B2E7-01D3A4A8105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889" name="Rectangle 702">
          <a:extLst>
            <a:ext uri="{FF2B5EF4-FFF2-40B4-BE49-F238E27FC236}">
              <a16:creationId xmlns:a16="http://schemas.microsoft.com/office/drawing/2014/main" id="{84A4FCBC-544C-4609-8DA4-C6F25FC4E77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890" name="Rectangle 702">
          <a:extLst>
            <a:ext uri="{FF2B5EF4-FFF2-40B4-BE49-F238E27FC236}">
              <a16:creationId xmlns:a16="http://schemas.microsoft.com/office/drawing/2014/main" id="{36DACEB4-6FC7-4F9C-BFCF-A9CFAF24C2A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891" name="Rectangle 702">
          <a:extLst>
            <a:ext uri="{FF2B5EF4-FFF2-40B4-BE49-F238E27FC236}">
              <a16:creationId xmlns:a16="http://schemas.microsoft.com/office/drawing/2014/main" id="{79942826-F731-4E11-9114-D0DEEB87F72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892" name="Rectangle 702">
          <a:extLst>
            <a:ext uri="{FF2B5EF4-FFF2-40B4-BE49-F238E27FC236}">
              <a16:creationId xmlns:a16="http://schemas.microsoft.com/office/drawing/2014/main" id="{72B052EE-98F7-43D2-96D8-782A8487316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893" name="Rectangle 702">
          <a:extLst>
            <a:ext uri="{FF2B5EF4-FFF2-40B4-BE49-F238E27FC236}">
              <a16:creationId xmlns:a16="http://schemas.microsoft.com/office/drawing/2014/main" id="{8D7ADCE6-3387-451C-A312-0BC37083A19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894" name="Rectangle 702">
          <a:extLst>
            <a:ext uri="{FF2B5EF4-FFF2-40B4-BE49-F238E27FC236}">
              <a16:creationId xmlns:a16="http://schemas.microsoft.com/office/drawing/2014/main" id="{DD5EDAF1-FC10-4CB2-8C23-D915038C4DC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895" name="Rectangle 702">
          <a:extLst>
            <a:ext uri="{FF2B5EF4-FFF2-40B4-BE49-F238E27FC236}">
              <a16:creationId xmlns:a16="http://schemas.microsoft.com/office/drawing/2014/main" id="{5BDE44F2-92ED-4B06-A2AB-94A7C7D6EB5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896" name="Rectangle 702">
          <a:extLst>
            <a:ext uri="{FF2B5EF4-FFF2-40B4-BE49-F238E27FC236}">
              <a16:creationId xmlns:a16="http://schemas.microsoft.com/office/drawing/2014/main" id="{8B67FA8D-58ED-40DF-8791-218045D2662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897" name="Rectangle 702">
          <a:extLst>
            <a:ext uri="{FF2B5EF4-FFF2-40B4-BE49-F238E27FC236}">
              <a16:creationId xmlns:a16="http://schemas.microsoft.com/office/drawing/2014/main" id="{6F96D945-E61C-4468-8FE1-324011245DA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898" name="Rectangle 702">
          <a:extLst>
            <a:ext uri="{FF2B5EF4-FFF2-40B4-BE49-F238E27FC236}">
              <a16:creationId xmlns:a16="http://schemas.microsoft.com/office/drawing/2014/main" id="{E1E3B0D0-457C-460A-B0D3-3C96B22F51B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899" name="Rectangle 702">
          <a:extLst>
            <a:ext uri="{FF2B5EF4-FFF2-40B4-BE49-F238E27FC236}">
              <a16:creationId xmlns:a16="http://schemas.microsoft.com/office/drawing/2014/main" id="{CAF0274C-EDCB-46FC-9247-656DDEECAEA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00" name="Rectangle 702">
          <a:extLst>
            <a:ext uri="{FF2B5EF4-FFF2-40B4-BE49-F238E27FC236}">
              <a16:creationId xmlns:a16="http://schemas.microsoft.com/office/drawing/2014/main" id="{9C2317DA-2FC6-4B54-983D-6FCB00F30EF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01" name="Rectangle 702">
          <a:extLst>
            <a:ext uri="{FF2B5EF4-FFF2-40B4-BE49-F238E27FC236}">
              <a16:creationId xmlns:a16="http://schemas.microsoft.com/office/drawing/2014/main" id="{26ACE7FA-51FB-4591-95DC-495CDB1F2CA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02" name="Rectangle 702">
          <a:extLst>
            <a:ext uri="{FF2B5EF4-FFF2-40B4-BE49-F238E27FC236}">
              <a16:creationId xmlns:a16="http://schemas.microsoft.com/office/drawing/2014/main" id="{E1F7A103-226C-4270-A8D9-C4EBA8A1164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03" name="Rectangle 702">
          <a:extLst>
            <a:ext uri="{FF2B5EF4-FFF2-40B4-BE49-F238E27FC236}">
              <a16:creationId xmlns:a16="http://schemas.microsoft.com/office/drawing/2014/main" id="{4F53612A-4045-4764-BA4A-2226513858A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04" name="Rectangle 702">
          <a:extLst>
            <a:ext uri="{FF2B5EF4-FFF2-40B4-BE49-F238E27FC236}">
              <a16:creationId xmlns:a16="http://schemas.microsoft.com/office/drawing/2014/main" id="{693BE4DA-C6BF-47D9-8A3E-109D24C4EDB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05" name="Rectangle 702">
          <a:extLst>
            <a:ext uri="{FF2B5EF4-FFF2-40B4-BE49-F238E27FC236}">
              <a16:creationId xmlns:a16="http://schemas.microsoft.com/office/drawing/2014/main" id="{C12CE8F2-B972-4FA2-B354-2FCEFDDE4D3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06" name="Rectangle 702">
          <a:extLst>
            <a:ext uri="{FF2B5EF4-FFF2-40B4-BE49-F238E27FC236}">
              <a16:creationId xmlns:a16="http://schemas.microsoft.com/office/drawing/2014/main" id="{1A486CB3-16B2-4F57-9338-AA07A900689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07" name="Rectangle 702">
          <a:extLst>
            <a:ext uri="{FF2B5EF4-FFF2-40B4-BE49-F238E27FC236}">
              <a16:creationId xmlns:a16="http://schemas.microsoft.com/office/drawing/2014/main" id="{901A5CFD-B36B-45FF-9A55-3132A6A8C95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08" name="Rectangle 702">
          <a:extLst>
            <a:ext uri="{FF2B5EF4-FFF2-40B4-BE49-F238E27FC236}">
              <a16:creationId xmlns:a16="http://schemas.microsoft.com/office/drawing/2014/main" id="{2A10437D-670D-413E-ACAD-B9A740DBE52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09" name="Rectangle 702">
          <a:extLst>
            <a:ext uri="{FF2B5EF4-FFF2-40B4-BE49-F238E27FC236}">
              <a16:creationId xmlns:a16="http://schemas.microsoft.com/office/drawing/2014/main" id="{56EFB369-C986-4A55-9A66-EBC888A5D9C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10" name="Rectangle 702">
          <a:extLst>
            <a:ext uri="{FF2B5EF4-FFF2-40B4-BE49-F238E27FC236}">
              <a16:creationId xmlns:a16="http://schemas.microsoft.com/office/drawing/2014/main" id="{B1DD15AE-B631-4FD5-ACA0-473E7719640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11" name="Rectangle 702">
          <a:extLst>
            <a:ext uri="{FF2B5EF4-FFF2-40B4-BE49-F238E27FC236}">
              <a16:creationId xmlns:a16="http://schemas.microsoft.com/office/drawing/2014/main" id="{4A624E36-3ECC-45D7-B050-B82595D35FE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12" name="Rectangle 702">
          <a:extLst>
            <a:ext uri="{FF2B5EF4-FFF2-40B4-BE49-F238E27FC236}">
              <a16:creationId xmlns:a16="http://schemas.microsoft.com/office/drawing/2014/main" id="{4EE862EC-8431-4E72-8A02-6F52169B05A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13" name="Rectangle 702">
          <a:extLst>
            <a:ext uri="{FF2B5EF4-FFF2-40B4-BE49-F238E27FC236}">
              <a16:creationId xmlns:a16="http://schemas.microsoft.com/office/drawing/2014/main" id="{5A8D3382-A7FC-46FA-B79E-ED33FFA0FDA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14" name="Rectangle 702">
          <a:extLst>
            <a:ext uri="{FF2B5EF4-FFF2-40B4-BE49-F238E27FC236}">
              <a16:creationId xmlns:a16="http://schemas.microsoft.com/office/drawing/2014/main" id="{ABACB0E1-6131-4B34-A636-F8BF02A1336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15" name="Rectangle 702">
          <a:extLst>
            <a:ext uri="{FF2B5EF4-FFF2-40B4-BE49-F238E27FC236}">
              <a16:creationId xmlns:a16="http://schemas.microsoft.com/office/drawing/2014/main" id="{9F2407B9-0988-47DE-9B8B-EA48D540EDD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16" name="Rectangle 702">
          <a:extLst>
            <a:ext uri="{FF2B5EF4-FFF2-40B4-BE49-F238E27FC236}">
              <a16:creationId xmlns:a16="http://schemas.microsoft.com/office/drawing/2014/main" id="{C59C175E-6EB9-43D9-88F0-108D40A6A50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17" name="Rectangle 702">
          <a:extLst>
            <a:ext uri="{FF2B5EF4-FFF2-40B4-BE49-F238E27FC236}">
              <a16:creationId xmlns:a16="http://schemas.microsoft.com/office/drawing/2014/main" id="{2485A4F1-9374-404B-B44F-19044A328A4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18" name="Rectangle 702">
          <a:extLst>
            <a:ext uri="{FF2B5EF4-FFF2-40B4-BE49-F238E27FC236}">
              <a16:creationId xmlns:a16="http://schemas.microsoft.com/office/drawing/2014/main" id="{4F786C45-790D-4C5D-8A96-697B7EEA93C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19" name="Rectangle 702">
          <a:extLst>
            <a:ext uri="{FF2B5EF4-FFF2-40B4-BE49-F238E27FC236}">
              <a16:creationId xmlns:a16="http://schemas.microsoft.com/office/drawing/2014/main" id="{A6A85D65-EA0E-4BAA-AFAD-43EE55D6BFA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20" name="Rectangle 702">
          <a:extLst>
            <a:ext uri="{FF2B5EF4-FFF2-40B4-BE49-F238E27FC236}">
              <a16:creationId xmlns:a16="http://schemas.microsoft.com/office/drawing/2014/main" id="{4292F4CB-9590-4327-AF4F-34BAF75AF37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21" name="Rectangle 702">
          <a:extLst>
            <a:ext uri="{FF2B5EF4-FFF2-40B4-BE49-F238E27FC236}">
              <a16:creationId xmlns:a16="http://schemas.microsoft.com/office/drawing/2014/main" id="{87A9E1B4-1E33-42DA-9816-8F6534ECFDD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22" name="Rectangle 702">
          <a:extLst>
            <a:ext uri="{FF2B5EF4-FFF2-40B4-BE49-F238E27FC236}">
              <a16:creationId xmlns:a16="http://schemas.microsoft.com/office/drawing/2014/main" id="{05C69A8D-D19D-4E38-83A2-B181168D848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23" name="Rectangle 702">
          <a:extLst>
            <a:ext uri="{FF2B5EF4-FFF2-40B4-BE49-F238E27FC236}">
              <a16:creationId xmlns:a16="http://schemas.microsoft.com/office/drawing/2014/main" id="{DA15ACE4-AEC3-4601-AA59-05DAE8C62F7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24" name="Rectangle 702">
          <a:extLst>
            <a:ext uri="{FF2B5EF4-FFF2-40B4-BE49-F238E27FC236}">
              <a16:creationId xmlns:a16="http://schemas.microsoft.com/office/drawing/2014/main" id="{F1C37AD5-0CA9-4CB8-8439-9A991896A2C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25" name="Rectangle 702">
          <a:extLst>
            <a:ext uri="{FF2B5EF4-FFF2-40B4-BE49-F238E27FC236}">
              <a16:creationId xmlns:a16="http://schemas.microsoft.com/office/drawing/2014/main" id="{23C72CB6-F71B-447A-A1CE-D4E5DEA003C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26" name="Rectangle 702">
          <a:extLst>
            <a:ext uri="{FF2B5EF4-FFF2-40B4-BE49-F238E27FC236}">
              <a16:creationId xmlns:a16="http://schemas.microsoft.com/office/drawing/2014/main" id="{6FF64913-53E5-451C-ACF1-4CF00EE9586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27" name="Rectangle 702">
          <a:extLst>
            <a:ext uri="{FF2B5EF4-FFF2-40B4-BE49-F238E27FC236}">
              <a16:creationId xmlns:a16="http://schemas.microsoft.com/office/drawing/2014/main" id="{B260E785-1821-429A-9189-8AAC525EEBA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28" name="Rectangle 702">
          <a:extLst>
            <a:ext uri="{FF2B5EF4-FFF2-40B4-BE49-F238E27FC236}">
              <a16:creationId xmlns:a16="http://schemas.microsoft.com/office/drawing/2014/main" id="{7258592A-704A-402D-A600-B9155AD1F47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29" name="Rectangle 702">
          <a:extLst>
            <a:ext uri="{FF2B5EF4-FFF2-40B4-BE49-F238E27FC236}">
              <a16:creationId xmlns:a16="http://schemas.microsoft.com/office/drawing/2014/main" id="{2F5E252A-C2FD-4CEE-98FA-6B20E587264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30" name="Rectangle 702">
          <a:extLst>
            <a:ext uri="{FF2B5EF4-FFF2-40B4-BE49-F238E27FC236}">
              <a16:creationId xmlns:a16="http://schemas.microsoft.com/office/drawing/2014/main" id="{A144F7AE-1750-47C5-BC20-C3D6E6B5AD6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31" name="Rectangle 702">
          <a:extLst>
            <a:ext uri="{FF2B5EF4-FFF2-40B4-BE49-F238E27FC236}">
              <a16:creationId xmlns:a16="http://schemas.microsoft.com/office/drawing/2014/main" id="{5A990AA5-CF66-47D9-9A1F-DEB1BE718B5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32" name="Rectangle 702">
          <a:extLst>
            <a:ext uri="{FF2B5EF4-FFF2-40B4-BE49-F238E27FC236}">
              <a16:creationId xmlns:a16="http://schemas.microsoft.com/office/drawing/2014/main" id="{13D6B53F-4CD1-495C-B0A1-EEE924EFF4C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33" name="Rectangle 702">
          <a:extLst>
            <a:ext uri="{FF2B5EF4-FFF2-40B4-BE49-F238E27FC236}">
              <a16:creationId xmlns:a16="http://schemas.microsoft.com/office/drawing/2014/main" id="{BF188AB5-FC38-4568-99FA-305CF90A28E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34" name="Rectangle 702">
          <a:extLst>
            <a:ext uri="{FF2B5EF4-FFF2-40B4-BE49-F238E27FC236}">
              <a16:creationId xmlns:a16="http://schemas.microsoft.com/office/drawing/2014/main" id="{AD616B7D-43F5-4AB4-9DF6-47F1ACDA88A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35" name="Rectangle 702">
          <a:extLst>
            <a:ext uri="{FF2B5EF4-FFF2-40B4-BE49-F238E27FC236}">
              <a16:creationId xmlns:a16="http://schemas.microsoft.com/office/drawing/2014/main" id="{C1622EA2-9824-411E-B2F3-B8C82E4A7E5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36" name="Rectangle 702">
          <a:extLst>
            <a:ext uri="{FF2B5EF4-FFF2-40B4-BE49-F238E27FC236}">
              <a16:creationId xmlns:a16="http://schemas.microsoft.com/office/drawing/2014/main" id="{8B39191D-DDCA-47B5-A133-B290270EBD8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37" name="Rectangle 702">
          <a:extLst>
            <a:ext uri="{FF2B5EF4-FFF2-40B4-BE49-F238E27FC236}">
              <a16:creationId xmlns:a16="http://schemas.microsoft.com/office/drawing/2014/main" id="{9BDC1654-D756-4396-8D3F-3B6C06877CF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38" name="Rectangle 702">
          <a:extLst>
            <a:ext uri="{FF2B5EF4-FFF2-40B4-BE49-F238E27FC236}">
              <a16:creationId xmlns:a16="http://schemas.microsoft.com/office/drawing/2014/main" id="{D297DD94-E2CF-4CCE-832C-C2C40BB0FF7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39" name="Rectangle 702">
          <a:extLst>
            <a:ext uri="{FF2B5EF4-FFF2-40B4-BE49-F238E27FC236}">
              <a16:creationId xmlns:a16="http://schemas.microsoft.com/office/drawing/2014/main" id="{447ECD49-77E8-4B14-8D50-526BEB607B2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40" name="Rectangle 702">
          <a:extLst>
            <a:ext uri="{FF2B5EF4-FFF2-40B4-BE49-F238E27FC236}">
              <a16:creationId xmlns:a16="http://schemas.microsoft.com/office/drawing/2014/main" id="{C3212A60-42D5-4428-8CB7-CEE4B2B0116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41" name="Rectangle 702">
          <a:extLst>
            <a:ext uri="{FF2B5EF4-FFF2-40B4-BE49-F238E27FC236}">
              <a16:creationId xmlns:a16="http://schemas.microsoft.com/office/drawing/2014/main" id="{D6E8BB0C-1C24-4622-A7EF-6175892E130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42" name="Rectangle 702">
          <a:extLst>
            <a:ext uri="{FF2B5EF4-FFF2-40B4-BE49-F238E27FC236}">
              <a16:creationId xmlns:a16="http://schemas.microsoft.com/office/drawing/2014/main" id="{B1E4BB8C-A7A6-4FEA-B531-14CE4973D1A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43" name="Rectangle 702">
          <a:extLst>
            <a:ext uri="{FF2B5EF4-FFF2-40B4-BE49-F238E27FC236}">
              <a16:creationId xmlns:a16="http://schemas.microsoft.com/office/drawing/2014/main" id="{A1978A90-3450-414C-BC13-D140D926EC4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44" name="Rectangle 702">
          <a:extLst>
            <a:ext uri="{FF2B5EF4-FFF2-40B4-BE49-F238E27FC236}">
              <a16:creationId xmlns:a16="http://schemas.microsoft.com/office/drawing/2014/main" id="{93C83BF6-F48C-4AB3-A466-D9B3549987B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45" name="Rectangle 702">
          <a:extLst>
            <a:ext uri="{FF2B5EF4-FFF2-40B4-BE49-F238E27FC236}">
              <a16:creationId xmlns:a16="http://schemas.microsoft.com/office/drawing/2014/main" id="{5AB78C7F-2FA9-4D1E-A2ED-38C13280EA3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46" name="Rectangle 702">
          <a:extLst>
            <a:ext uri="{FF2B5EF4-FFF2-40B4-BE49-F238E27FC236}">
              <a16:creationId xmlns:a16="http://schemas.microsoft.com/office/drawing/2014/main" id="{2ED525ED-9486-4A40-B97B-90C892576FA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47" name="Rectangle 702">
          <a:extLst>
            <a:ext uri="{FF2B5EF4-FFF2-40B4-BE49-F238E27FC236}">
              <a16:creationId xmlns:a16="http://schemas.microsoft.com/office/drawing/2014/main" id="{A6F1EBC6-25F0-40E3-A278-3A35EEB2457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48" name="Rectangle 702">
          <a:extLst>
            <a:ext uri="{FF2B5EF4-FFF2-40B4-BE49-F238E27FC236}">
              <a16:creationId xmlns:a16="http://schemas.microsoft.com/office/drawing/2014/main" id="{41798691-66B6-4353-8E81-284A5F6EB90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49" name="Rectangle 702">
          <a:extLst>
            <a:ext uri="{FF2B5EF4-FFF2-40B4-BE49-F238E27FC236}">
              <a16:creationId xmlns:a16="http://schemas.microsoft.com/office/drawing/2014/main" id="{745AD203-FEF4-4018-8188-86A0C5AC374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50" name="Rectangle 702">
          <a:extLst>
            <a:ext uri="{FF2B5EF4-FFF2-40B4-BE49-F238E27FC236}">
              <a16:creationId xmlns:a16="http://schemas.microsoft.com/office/drawing/2014/main" id="{FE1044EC-9DB2-449D-B063-0783A27388A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51" name="Rectangle 702">
          <a:extLst>
            <a:ext uri="{FF2B5EF4-FFF2-40B4-BE49-F238E27FC236}">
              <a16:creationId xmlns:a16="http://schemas.microsoft.com/office/drawing/2014/main" id="{AC161AE1-DB06-4803-BB18-94D98D843C1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52" name="Rectangle 702">
          <a:extLst>
            <a:ext uri="{FF2B5EF4-FFF2-40B4-BE49-F238E27FC236}">
              <a16:creationId xmlns:a16="http://schemas.microsoft.com/office/drawing/2014/main" id="{49CCAF00-03DD-47E8-96EF-4348B434D82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53" name="Rectangle 702">
          <a:extLst>
            <a:ext uri="{FF2B5EF4-FFF2-40B4-BE49-F238E27FC236}">
              <a16:creationId xmlns:a16="http://schemas.microsoft.com/office/drawing/2014/main" id="{5CB2181B-9ED5-4316-ADEF-F777C2F51C6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54" name="Rectangle 702">
          <a:extLst>
            <a:ext uri="{FF2B5EF4-FFF2-40B4-BE49-F238E27FC236}">
              <a16:creationId xmlns:a16="http://schemas.microsoft.com/office/drawing/2014/main" id="{91C1B3B2-0B68-4D6D-9CBB-185921C277D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55" name="Rectangle 702">
          <a:extLst>
            <a:ext uri="{FF2B5EF4-FFF2-40B4-BE49-F238E27FC236}">
              <a16:creationId xmlns:a16="http://schemas.microsoft.com/office/drawing/2014/main" id="{ECA0837E-B7A7-4D3B-9D9A-5AA21F82CB2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56" name="Rectangle 702">
          <a:extLst>
            <a:ext uri="{FF2B5EF4-FFF2-40B4-BE49-F238E27FC236}">
              <a16:creationId xmlns:a16="http://schemas.microsoft.com/office/drawing/2014/main" id="{B853E18C-4951-4BE0-874A-C4F61700A61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57" name="Rectangle 702">
          <a:extLst>
            <a:ext uri="{FF2B5EF4-FFF2-40B4-BE49-F238E27FC236}">
              <a16:creationId xmlns:a16="http://schemas.microsoft.com/office/drawing/2014/main" id="{7B7033D2-468D-4A6F-B66C-2FEFDA747F1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58" name="Rectangle 702">
          <a:extLst>
            <a:ext uri="{FF2B5EF4-FFF2-40B4-BE49-F238E27FC236}">
              <a16:creationId xmlns:a16="http://schemas.microsoft.com/office/drawing/2014/main" id="{FD0042F8-DD23-404C-8E75-4E6F9EB3703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59" name="Rectangle 702">
          <a:extLst>
            <a:ext uri="{FF2B5EF4-FFF2-40B4-BE49-F238E27FC236}">
              <a16:creationId xmlns:a16="http://schemas.microsoft.com/office/drawing/2014/main" id="{9F3E61AB-0629-4398-A01E-A5467F7F3A7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60" name="Rectangle 702">
          <a:extLst>
            <a:ext uri="{FF2B5EF4-FFF2-40B4-BE49-F238E27FC236}">
              <a16:creationId xmlns:a16="http://schemas.microsoft.com/office/drawing/2014/main" id="{7FB2BA3E-D5F7-4D6E-8C5B-8E97C6ED2BE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61" name="Rectangle 702">
          <a:extLst>
            <a:ext uri="{FF2B5EF4-FFF2-40B4-BE49-F238E27FC236}">
              <a16:creationId xmlns:a16="http://schemas.microsoft.com/office/drawing/2014/main" id="{264C45B5-DBD1-4A10-9714-C64A64EC6F1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62" name="Rectangle 702">
          <a:extLst>
            <a:ext uri="{FF2B5EF4-FFF2-40B4-BE49-F238E27FC236}">
              <a16:creationId xmlns:a16="http://schemas.microsoft.com/office/drawing/2014/main" id="{BD49743F-437A-4FFF-B09E-854D7F75CED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63" name="Rectangle 702">
          <a:extLst>
            <a:ext uri="{FF2B5EF4-FFF2-40B4-BE49-F238E27FC236}">
              <a16:creationId xmlns:a16="http://schemas.microsoft.com/office/drawing/2014/main" id="{428DBCB0-69D4-4A8F-AF7F-B320F8605B7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64" name="Rectangle 702">
          <a:extLst>
            <a:ext uri="{FF2B5EF4-FFF2-40B4-BE49-F238E27FC236}">
              <a16:creationId xmlns:a16="http://schemas.microsoft.com/office/drawing/2014/main" id="{64A5C677-E821-4FFF-B1A9-53FC14EABC0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65" name="Rectangle 702">
          <a:extLst>
            <a:ext uri="{FF2B5EF4-FFF2-40B4-BE49-F238E27FC236}">
              <a16:creationId xmlns:a16="http://schemas.microsoft.com/office/drawing/2014/main" id="{AAD69C32-C375-49B1-8BD4-F2DB926880C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66" name="Rectangle 702">
          <a:extLst>
            <a:ext uri="{FF2B5EF4-FFF2-40B4-BE49-F238E27FC236}">
              <a16:creationId xmlns:a16="http://schemas.microsoft.com/office/drawing/2014/main" id="{EE6603D2-044D-4674-937A-EB2A367579D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67" name="Rectangle 702">
          <a:extLst>
            <a:ext uri="{FF2B5EF4-FFF2-40B4-BE49-F238E27FC236}">
              <a16:creationId xmlns:a16="http://schemas.microsoft.com/office/drawing/2014/main" id="{942CD92F-C57D-4C7C-8648-A2270C3F046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68" name="Rectangle 702">
          <a:extLst>
            <a:ext uri="{FF2B5EF4-FFF2-40B4-BE49-F238E27FC236}">
              <a16:creationId xmlns:a16="http://schemas.microsoft.com/office/drawing/2014/main" id="{4D97D951-047C-4B5B-893F-E6C2B25E154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69" name="Rectangle 702">
          <a:extLst>
            <a:ext uri="{FF2B5EF4-FFF2-40B4-BE49-F238E27FC236}">
              <a16:creationId xmlns:a16="http://schemas.microsoft.com/office/drawing/2014/main" id="{8D67F81E-D956-415F-A6BD-5B81C6B1D68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70" name="Rectangle 702">
          <a:extLst>
            <a:ext uri="{FF2B5EF4-FFF2-40B4-BE49-F238E27FC236}">
              <a16:creationId xmlns:a16="http://schemas.microsoft.com/office/drawing/2014/main" id="{1A7CA322-024E-405B-97CE-1E23F37A7C6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71" name="Rectangle 702">
          <a:extLst>
            <a:ext uri="{FF2B5EF4-FFF2-40B4-BE49-F238E27FC236}">
              <a16:creationId xmlns:a16="http://schemas.microsoft.com/office/drawing/2014/main" id="{4256A68F-E94A-4477-90C0-F770C4A1EAA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72" name="Rectangle 702">
          <a:extLst>
            <a:ext uri="{FF2B5EF4-FFF2-40B4-BE49-F238E27FC236}">
              <a16:creationId xmlns:a16="http://schemas.microsoft.com/office/drawing/2014/main" id="{0A5BB167-CA5E-46B4-9F5D-4E22839170F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73" name="Rectangle 702">
          <a:extLst>
            <a:ext uri="{FF2B5EF4-FFF2-40B4-BE49-F238E27FC236}">
              <a16:creationId xmlns:a16="http://schemas.microsoft.com/office/drawing/2014/main" id="{4BD45763-63FD-4F27-90E2-1E2A8B17708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74" name="Rectangle 702">
          <a:extLst>
            <a:ext uri="{FF2B5EF4-FFF2-40B4-BE49-F238E27FC236}">
              <a16:creationId xmlns:a16="http://schemas.microsoft.com/office/drawing/2014/main" id="{E10DDD8A-070C-4E08-A358-B77AC514F4F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75" name="Rectangle 702">
          <a:extLst>
            <a:ext uri="{FF2B5EF4-FFF2-40B4-BE49-F238E27FC236}">
              <a16:creationId xmlns:a16="http://schemas.microsoft.com/office/drawing/2014/main" id="{CEA9E271-5353-4213-A03C-8F8CE6728A5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76" name="Rectangle 702">
          <a:extLst>
            <a:ext uri="{FF2B5EF4-FFF2-40B4-BE49-F238E27FC236}">
              <a16:creationId xmlns:a16="http://schemas.microsoft.com/office/drawing/2014/main" id="{BFFA2B36-35E6-419F-BFC8-9C0E7195BBC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77" name="Rectangle 702">
          <a:extLst>
            <a:ext uri="{FF2B5EF4-FFF2-40B4-BE49-F238E27FC236}">
              <a16:creationId xmlns:a16="http://schemas.microsoft.com/office/drawing/2014/main" id="{06CD0039-277E-4F93-B1B6-0641E4A67F5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78" name="Rectangle 702">
          <a:extLst>
            <a:ext uri="{FF2B5EF4-FFF2-40B4-BE49-F238E27FC236}">
              <a16:creationId xmlns:a16="http://schemas.microsoft.com/office/drawing/2014/main" id="{4B6BD04A-4748-46B5-9D8D-DC8F40AC78A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79" name="Rectangle 702">
          <a:extLst>
            <a:ext uri="{FF2B5EF4-FFF2-40B4-BE49-F238E27FC236}">
              <a16:creationId xmlns:a16="http://schemas.microsoft.com/office/drawing/2014/main" id="{3AC03385-8BBA-4A77-8FC2-5C77E2BFAB4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80" name="Rectangle 702">
          <a:extLst>
            <a:ext uri="{FF2B5EF4-FFF2-40B4-BE49-F238E27FC236}">
              <a16:creationId xmlns:a16="http://schemas.microsoft.com/office/drawing/2014/main" id="{FE093D56-875A-485A-9142-517878F626D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81" name="Rectangle 702">
          <a:extLst>
            <a:ext uri="{FF2B5EF4-FFF2-40B4-BE49-F238E27FC236}">
              <a16:creationId xmlns:a16="http://schemas.microsoft.com/office/drawing/2014/main" id="{78AA360D-F2B8-444C-AC54-C38A1BCF8BB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82" name="Rectangle 702">
          <a:extLst>
            <a:ext uri="{FF2B5EF4-FFF2-40B4-BE49-F238E27FC236}">
              <a16:creationId xmlns:a16="http://schemas.microsoft.com/office/drawing/2014/main" id="{A1A9AC35-5F4E-4315-BD9E-1FF88E9B5BB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83" name="Rectangle 702">
          <a:extLst>
            <a:ext uri="{FF2B5EF4-FFF2-40B4-BE49-F238E27FC236}">
              <a16:creationId xmlns:a16="http://schemas.microsoft.com/office/drawing/2014/main" id="{1C3542E6-8380-422F-ACC9-6B710AC4679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84" name="Rectangle 702">
          <a:extLst>
            <a:ext uri="{FF2B5EF4-FFF2-40B4-BE49-F238E27FC236}">
              <a16:creationId xmlns:a16="http://schemas.microsoft.com/office/drawing/2014/main" id="{B8E5CB81-2C6C-4A5C-899E-57DEF046949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85" name="Rectangle 702">
          <a:extLst>
            <a:ext uri="{FF2B5EF4-FFF2-40B4-BE49-F238E27FC236}">
              <a16:creationId xmlns:a16="http://schemas.microsoft.com/office/drawing/2014/main" id="{0898E0E6-0F04-4F2A-AFBF-5BEA2718B46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86" name="Rectangle 702">
          <a:extLst>
            <a:ext uri="{FF2B5EF4-FFF2-40B4-BE49-F238E27FC236}">
              <a16:creationId xmlns:a16="http://schemas.microsoft.com/office/drawing/2014/main" id="{CACEE5BE-B9F3-433C-99B7-E30C1B93A66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87" name="Rectangle 702">
          <a:extLst>
            <a:ext uri="{FF2B5EF4-FFF2-40B4-BE49-F238E27FC236}">
              <a16:creationId xmlns:a16="http://schemas.microsoft.com/office/drawing/2014/main" id="{78AE7A24-26D3-4854-8130-B6C96F18D81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88" name="Rectangle 702">
          <a:extLst>
            <a:ext uri="{FF2B5EF4-FFF2-40B4-BE49-F238E27FC236}">
              <a16:creationId xmlns:a16="http://schemas.microsoft.com/office/drawing/2014/main" id="{84D9CB17-2031-4B00-8E87-FC91F4CCEB4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89" name="Rectangle 702">
          <a:extLst>
            <a:ext uri="{FF2B5EF4-FFF2-40B4-BE49-F238E27FC236}">
              <a16:creationId xmlns:a16="http://schemas.microsoft.com/office/drawing/2014/main" id="{225081D2-7267-4BD9-8645-0C438560981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90" name="Rectangle 702">
          <a:extLst>
            <a:ext uri="{FF2B5EF4-FFF2-40B4-BE49-F238E27FC236}">
              <a16:creationId xmlns:a16="http://schemas.microsoft.com/office/drawing/2014/main" id="{C4DC2F35-F97A-4AA3-838F-501D0259E7C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91" name="Rectangle 702">
          <a:extLst>
            <a:ext uri="{FF2B5EF4-FFF2-40B4-BE49-F238E27FC236}">
              <a16:creationId xmlns:a16="http://schemas.microsoft.com/office/drawing/2014/main" id="{6C7954D7-A524-42F7-91CF-9AC041249F4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92" name="Rectangle 702">
          <a:extLst>
            <a:ext uri="{FF2B5EF4-FFF2-40B4-BE49-F238E27FC236}">
              <a16:creationId xmlns:a16="http://schemas.microsoft.com/office/drawing/2014/main" id="{FD5002FB-4FB4-4E32-B015-60315C3A416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93" name="Rectangle 702">
          <a:extLst>
            <a:ext uri="{FF2B5EF4-FFF2-40B4-BE49-F238E27FC236}">
              <a16:creationId xmlns:a16="http://schemas.microsoft.com/office/drawing/2014/main" id="{13E3DA81-5180-41C4-932C-AD2A20FD049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94" name="Rectangle 702">
          <a:extLst>
            <a:ext uri="{FF2B5EF4-FFF2-40B4-BE49-F238E27FC236}">
              <a16:creationId xmlns:a16="http://schemas.microsoft.com/office/drawing/2014/main" id="{91150179-96EC-4E43-BA71-10A26E5580F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95" name="Rectangle 702">
          <a:extLst>
            <a:ext uri="{FF2B5EF4-FFF2-40B4-BE49-F238E27FC236}">
              <a16:creationId xmlns:a16="http://schemas.microsoft.com/office/drawing/2014/main" id="{A732E4A6-839E-4649-AA4D-BA0E85C844A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96" name="Rectangle 702">
          <a:extLst>
            <a:ext uri="{FF2B5EF4-FFF2-40B4-BE49-F238E27FC236}">
              <a16:creationId xmlns:a16="http://schemas.microsoft.com/office/drawing/2014/main" id="{7F839801-231D-4BFA-A1FE-8F04FB78879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97" name="Rectangle 702">
          <a:extLst>
            <a:ext uri="{FF2B5EF4-FFF2-40B4-BE49-F238E27FC236}">
              <a16:creationId xmlns:a16="http://schemas.microsoft.com/office/drawing/2014/main" id="{72260F50-CB89-4023-A9B3-A3D0CB1EEF7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98" name="Rectangle 702">
          <a:extLst>
            <a:ext uri="{FF2B5EF4-FFF2-40B4-BE49-F238E27FC236}">
              <a16:creationId xmlns:a16="http://schemas.microsoft.com/office/drawing/2014/main" id="{852DCB0F-3CB6-4278-99B7-8B4E4477568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0999" name="Rectangle 702">
          <a:extLst>
            <a:ext uri="{FF2B5EF4-FFF2-40B4-BE49-F238E27FC236}">
              <a16:creationId xmlns:a16="http://schemas.microsoft.com/office/drawing/2014/main" id="{A81D9BF8-4176-4B70-B34F-EA4A6143B79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00" name="Rectangle 702">
          <a:extLst>
            <a:ext uri="{FF2B5EF4-FFF2-40B4-BE49-F238E27FC236}">
              <a16:creationId xmlns:a16="http://schemas.microsoft.com/office/drawing/2014/main" id="{3221252D-4218-4A0F-AA6D-F610FF58C8D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01" name="Rectangle 702">
          <a:extLst>
            <a:ext uri="{FF2B5EF4-FFF2-40B4-BE49-F238E27FC236}">
              <a16:creationId xmlns:a16="http://schemas.microsoft.com/office/drawing/2014/main" id="{8B2FFCDF-09F8-4F72-8904-B28F0CFE8AA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02" name="Rectangle 702">
          <a:extLst>
            <a:ext uri="{FF2B5EF4-FFF2-40B4-BE49-F238E27FC236}">
              <a16:creationId xmlns:a16="http://schemas.microsoft.com/office/drawing/2014/main" id="{B9F64FFE-D01E-4788-BBDD-28A1623DBCB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03" name="Rectangle 702">
          <a:extLst>
            <a:ext uri="{FF2B5EF4-FFF2-40B4-BE49-F238E27FC236}">
              <a16:creationId xmlns:a16="http://schemas.microsoft.com/office/drawing/2014/main" id="{B6D628D5-EC2F-44B1-AA4A-309D8261B2D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04" name="Rectangle 702">
          <a:extLst>
            <a:ext uri="{FF2B5EF4-FFF2-40B4-BE49-F238E27FC236}">
              <a16:creationId xmlns:a16="http://schemas.microsoft.com/office/drawing/2014/main" id="{EB81DF65-3C43-428C-8240-198E3BBC88D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05" name="Rectangle 702">
          <a:extLst>
            <a:ext uri="{FF2B5EF4-FFF2-40B4-BE49-F238E27FC236}">
              <a16:creationId xmlns:a16="http://schemas.microsoft.com/office/drawing/2014/main" id="{584CE99F-1274-45C5-8F97-732F2E96FFD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06" name="Rectangle 702">
          <a:extLst>
            <a:ext uri="{FF2B5EF4-FFF2-40B4-BE49-F238E27FC236}">
              <a16:creationId xmlns:a16="http://schemas.microsoft.com/office/drawing/2014/main" id="{727DF95C-62E2-4D00-A880-7FA3D2B1C5F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07" name="Rectangle 702">
          <a:extLst>
            <a:ext uri="{FF2B5EF4-FFF2-40B4-BE49-F238E27FC236}">
              <a16:creationId xmlns:a16="http://schemas.microsoft.com/office/drawing/2014/main" id="{67ECB274-BCC8-4661-B44B-624E30BE11E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08" name="Rectangle 702">
          <a:extLst>
            <a:ext uri="{FF2B5EF4-FFF2-40B4-BE49-F238E27FC236}">
              <a16:creationId xmlns:a16="http://schemas.microsoft.com/office/drawing/2014/main" id="{2DE0FFCE-EF89-4F35-A2ED-C9095C00E93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09" name="Rectangle 702">
          <a:extLst>
            <a:ext uri="{FF2B5EF4-FFF2-40B4-BE49-F238E27FC236}">
              <a16:creationId xmlns:a16="http://schemas.microsoft.com/office/drawing/2014/main" id="{34C8703C-7F50-488B-B01F-1E7FCBD146B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10" name="Rectangle 702">
          <a:extLst>
            <a:ext uri="{FF2B5EF4-FFF2-40B4-BE49-F238E27FC236}">
              <a16:creationId xmlns:a16="http://schemas.microsoft.com/office/drawing/2014/main" id="{7D236416-BC61-4B6A-8DF7-755048A2B5B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11" name="Rectangle 702">
          <a:extLst>
            <a:ext uri="{FF2B5EF4-FFF2-40B4-BE49-F238E27FC236}">
              <a16:creationId xmlns:a16="http://schemas.microsoft.com/office/drawing/2014/main" id="{3B0D0F99-DEB2-45DC-AEFB-58B3C4D0FD6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12" name="Rectangle 702">
          <a:extLst>
            <a:ext uri="{FF2B5EF4-FFF2-40B4-BE49-F238E27FC236}">
              <a16:creationId xmlns:a16="http://schemas.microsoft.com/office/drawing/2014/main" id="{84195831-188A-4BD8-97FF-FFC314F4AEE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13" name="Rectangle 702">
          <a:extLst>
            <a:ext uri="{FF2B5EF4-FFF2-40B4-BE49-F238E27FC236}">
              <a16:creationId xmlns:a16="http://schemas.microsoft.com/office/drawing/2014/main" id="{EB645EE0-5925-421E-ABF5-8E9581940D8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14" name="Rectangle 702">
          <a:extLst>
            <a:ext uri="{FF2B5EF4-FFF2-40B4-BE49-F238E27FC236}">
              <a16:creationId xmlns:a16="http://schemas.microsoft.com/office/drawing/2014/main" id="{6631DDFF-E608-43E2-9F3F-0468530ABE7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15" name="Rectangle 702">
          <a:extLst>
            <a:ext uri="{FF2B5EF4-FFF2-40B4-BE49-F238E27FC236}">
              <a16:creationId xmlns:a16="http://schemas.microsoft.com/office/drawing/2014/main" id="{2237B37D-5B99-478B-A0A5-C28B6757A5E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16" name="Rectangle 702">
          <a:extLst>
            <a:ext uri="{FF2B5EF4-FFF2-40B4-BE49-F238E27FC236}">
              <a16:creationId xmlns:a16="http://schemas.microsoft.com/office/drawing/2014/main" id="{7B5D7079-5F3B-4FF7-B170-832DFA65909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17" name="Rectangle 702">
          <a:extLst>
            <a:ext uri="{FF2B5EF4-FFF2-40B4-BE49-F238E27FC236}">
              <a16:creationId xmlns:a16="http://schemas.microsoft.com/office/drawing/2014/main" id="{87171901-550A-453B-B624-374713919FF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18" name="Rectangle 702">
          <a:extLst>
            <a:ext uri="{FF2B5EF4-FFF2-40B4-BE49-F238E27FC236}">
              <a16:creationId xmlns:a16="http://schemas.microsoft.com/office/drawing/2014/main" id="{0FDAB43F-7D1A-49A5-919B-FD1239C453F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19" name="Rectangle 702">
          <a:extLst>
            <a:ext uri="{FF2B5EF4-FFF2-40B4-BE49-F238E27FC236}">
              <a16:creationId xmlns:a16="http://schemas.microsoft.com/office/drawing/2014/main" id="{87C990CD-DCA4-4837-9715-69C7965F771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20" name="Rectangle 702">
          <a:extLst>
            <a:ext uri="{FF2B5EF4-FFF2-40B4-BE49-F238E27FC236}">
              <a16:creationId xmlns:a16="http://schemas.microsoft.com/office/drawing/2014/main" id="{0FEEE725-52F8-47B7-AD8D-9661D9E3237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21" name="Rectangle 702">
          <a:extLst>
            <a:ext uri="{FF2B5EF4-FFF2-40B4-BE49-F238E27FC236}">
              <a16:creationId xmlns:a16="http://schemas.microsoft.com/office/drawing/2014/main" id="{A65A6093-CE58-45E5-9E4C-4CAD2409BAB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22" name="Rectangle 702">
          <a:extLst>
            <a:ext uri="{FF2B5EF4-FFF2-40B4-BE49-F238E27FC236}">
              <a16:creationId xmlns:a16="http://schemas.microsoft.com/office/drawing/2014/main" id="{73AED60B-6C37-4184-A153-109EBB21C32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23" name="Rectangle 702">
          <a:extLst>
            <a:ext uri="{FF2B5EF4-FFF2-40B4-BE49-F238E27FC236}">
              <a16:creationId xmlns:a16="http://schemas.microsoft.com/office/drawing/2014/main" id="{2B136DDB-A088-439B-811E-BBC599F5F14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24" name="Rectangle 702">
          <a:extLst>
            <a:ext uri="{FF2B5EF4-FFF2-40B4-BE49-F238E27FC236}">
              <a16:creationId xmlns:a16="http://schemas.microsoft.com/office/drawing/2014/main" id="{F0FCB390-A731-4228-9E51-CCDE7254B97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25" name="Rectangle 702">
          <a:extLst>
            <a:ext uri="{FF2B5EF4-FFF2-40B4-BE49-F238E27FC236}">
              <a16:creationId xmlns:a16="http://schemas.microsoft.com/office/drawing/2014/main" id="{D40FDFCD-F1F9-4EE7-BBFF-C86CA52CA27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26" name="Rectangle 702">
          <a:extLst>
            <a:ext uri="{FF2B5EF4-FFF2-40B4-BE49-F238E27FC236}">
              <a16:creationId xmlns:a16="http://schemas.microsoft.com/office/drawing/2014/main" id="{E2C12FB4-A015-494F-A965-698B5ADCD2F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27" name="Rectangle 702">
          <a:extLst>
            <a:ext uri="{FF2B5EF4-FFF2-40B4-BE49-F238E27FC236}">
              <a16:creationId xmlns:a16="http://schemas.microsoft.com/office/drawing/2014/main" id="{EFEC6964-2F5B-40B8-88D1-30254D3D124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28" name="Rectangle 702">
          <a:extLst>
            <a:ext uri="{FF2B5EF4-FFF2-40B4-BE49-F238E27FC236}">
              <a16:creationId xmlns:a16="http://schemas.microsoft.com/office/drawing/2014/main" id="{60CD0C72-9F62-4203-810D-537A5ABCA0C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29" name="Rectangle 702">
          <a:extLst>
            <a:ext uri="{FF2B5EF4-FFF2-40B4-BE49-F238E27FC236}">
              <a16:creationId xmlns:a16="http://schemas.microsoft.com/office/drawing/2014/main" id="{5054A4F8-90BC-4DEC-B8EE-940A597A1FE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30" name="Rectangle 702">
          <a:extLst>
            <a:ext uri="{FF2B5EF4-FFF2-40B4-BE49-F238E27FC236}">
              <a16:creationId xmlns:a16="http://schemas.microsoft.com/office/drawing/2014/main" id="{293543AC-48E7-48D1-8AEC-43182F5161E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31" name="Rectangle 702">
          <a:extLst>
            <a:ext uri="{FF2B5EF4-FFF2-40B4-BE49-F238E27FC236}">
              <a16:creationId xmlns:a16="http://schemas.microsoft.com/office/drawing/2014/main" id="{95B3A80E-E022-40FC-B0F4-7B0D61D31C6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32" name="Rectangle 702">
          <a:extLst>
            <a:ext uri="{FF2B5EF4-FFF2-40B4-BE49-F238E27FC236}">
              <a16:creationId xmlns:a16="http://schemas.microsoft.com/office/drawing/2014/main" id="{5CFE7D7C-8D24-4E8E-BC00-F5DFF4CE840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33" name="Rectangle 702">
          <a:extLst>
            <a:ext uri="{FF2B5EF4-FFF2-40B4-BE49-F238E27FC236}">
              <a16:creationId xmlns:a16="http://schemas.microsoft.com/office/drawing/2014/main" id="{9074AC4B-F654-4288-86C1-83D1636088B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34" name="Rectangle 702">
          <a:extLst>
            <a:ext uri="{FF2B5EF4-FFF2-40B4-BE49-F238E27FC236}">
              <a16:creationId xmlns:a16="http://schemas.microsoft.com/office/drawing/2014/main" id="{BFDF84BD-C190-477C-80A0-A378148ABB4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35" name="Rectangle 702">
          <a:extLst>
            <a:ext uri="{FF2B5EF4-FFF2-40B4-BE49-F238E27FC236}">
              <a16:creationId xmlns:a16="http://schemas.microsoft.com/office/drawing/2014/main" id="{11C14CD2-1DCA-4892-B112-A499A7B271D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36" name="Rectangle 702">
          <a:extLst>
            <a:ext uri="{FF2B5EF4-FFF2-40B4-BE49-F238E27FC236}">
              <a16:creationId xmlns:a16="http://schemas.microsoft.com/office/drawing/2014/main" id="{603F16DE-E6E9-447E-8FA9-D55BB7D75E7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37" name="Rectangle 702">
          <a:extLst>
            <a:ext uri="{FF2B5EF4-FFF2-40B4-BE49-F238E27FC236}">
              <a16:creationId xmlns:a16="http://schemas.microsoft.com/office/drawing/2014/main" id="{BB42543D-CB3F-499E-9E08-AF8E9E5950A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38" name="Rectangle 702">
          <a:extLst>
            <a:ext uri="{FF2B5EF4-FFF2-40B4-BE49-F238E27FC236}">
              <a16:creationId xmlns:a16="http://schemas.microsoft.com/office/drawing/2014/main" id="{5AFCC46E-7ACC-44D7-A54C-567F93A0289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39" name="Rectangle 702">
          <a:extLst>
            <a:ext uri="{FF2B5EF4-FFF2-40B4-BE49-F238E27FC236}">
              <a16:creationId xmlns:a16="http://schemas.microsoft.com/office/drawing/2014/main" id="{0435189D-9DEF-49B8-9469-221203A3067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40" name="Rectangle 702">
          <a:extLst>
            <a:ext uri="{FF2B5EF4-FFF2-40B4-BE49-F238E27FC236}">
              <a16:creationId xmlns:a16="http://schemas.microsoft.com/office/drawing/2014/main" id="{4F0D8603-1779-4D56-BCA5-680294C4362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41" name="Rectangle 702">
          <a:extLst>
            <a:ext uri="{FF2B5EF4-FFF2-40B4-BE49-F238E27FC236}">
              <a16:creationId xmlns:a16="http://schemas.microsoft.com/office/drawing/2014/main" id="{B6E48204-A4C0-42D5-85D7-12987DFC747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42" name="Rectangle 702">
          <a:extLst>
            <a:ext uri="{FF2B5EF4-FFF2-40B4-BE49-F238E27FC236}">
              <a16:creationId xmlns:a16="http://schemas.microsoft.com/office/drawing/2014/main" id="{43B71A5B-7122-490B-B032-F5FBAC63852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43" name="Rectangle 702">
          <a:extLst>
            <a:ext uri="{FF2B5EF4-FFF2-40B4-BE49-F238E27FC236}">
              <a16:creationId xmlns:a16="http://schemas.microsoft.com/office/drawing/2014/main" id="{D28241AF-F31C-4EC7-9E2D-3E105C34842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44" name="Rectangle 702">
          <a:extLst>
            <a:ext uri="{FF2B5EF4-FFF2-40B4-BE49-F238E27FC236}">
              <a16:creationId xmlns:a16="http://schemas.microsoft.com/office/drawing/2014/main" id="{A77233B6-CCAD-4281-B468-1E5CD05A61D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45" name="Rectangle 702">
          <a:extLst>
            <a:ext uri="{FF2B5EF4-FFF2-40B4-BE49-F238E27FC236}">
              <a16:creationId xmlns:a16="http://schemas.microsoft.com/office/drawing/2014/main" id="{3A8C2D52-6922-4869-A7C1-5A0AAA2D68A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46" name="Rectangle 702">
          <a:extLst>
            <a:ext uri="{FF2B5EF4-FFF2-40B4-BE49-F238E27FC236}">
              <a16:creationId xmlns:a16="http://schemas.microsoft.com/office/drawing/2014/main" id="{28F51BFE-1FC1-4701-9EC8-CD2E1D186BC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47" name="Rectangle 702">
          <a:extLst>
            <a:ext uri="{FF2B5EF4-FFF2-40B4-BE49-F238E27FC236}">
              <a16:creationId xmlns:a16="http://schemas.microsoft.com/office/drawing/2014/main" id="{9E392CA6-6EAF-4493-8066-0CCD96754B2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48" name="Rectangle 702">
          <a:extLst>
            <a:ext uri="{FF2B5EF4-FFF2-40B4-BE49-F238E27FC236}">
              <a16:creationId xmlns:a16="http://schemas.microsoft.com/office/drawing/2014/main" id="{44A800B1-249E-47DE-9D6D-4F04C0283830}"/>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49" name="Rectangle 702">
          <a:extLst>
            <a:ext uri="{FF2B5EF4-FFF2-40B4-BE49-F238E27FC236}">
              <a16:creationId xmlns:a16="http://schemas.microsoft.com/office/drawing/2014/main" id="{4FB3AC05-FF28-4369-AC6C-FA84290C015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50" name="Rectangle 702">
          <a:extLst>
            <a:ext uri="{FF2B5EF4-FFF2-40B4-BE49-F238E27FC236}">
              <a16:creationId xmlns:a16="http://schemas.microsoft.com/office/drawing/2014/main" id="{0E15AE42-601C-414F-BAB6-B2396690788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51" name="Rectangle 702">
          <a:extLst>
            <a:ext uri="{FF2B5EF4-FFF2-40B4-BE49-F238E27FC236}">
              <a16:creationId xmlns:a16="http://schemas.microsoft.com/office/drawing/2014/main" id="{70AC0D34-8C15-4658-93AC-1C8F7DCCAE6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52" name="Rectangle 702">
          <a:extLst>
            <a:ext uri="{FF2B5EF4-FFF2-40B4-BE49-F238E27FC236}">
              <a16:creationId xmlns:a16="http://schemas.microsoft.com/office/drawing/2014/main" id="{D04F7368-2A4B-4D07-8106-5542F13AFD5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53" name="Rectangle 702">
          <a:extLst>
            <a:ext uri="{FF2B5EF4-FFF2-40B4-BE49-F238E27FC236}">
              <a16:creationId xmlns:a16="http://schemas.microsoft.com/office/drawing/2014/main" id="{1FBAD86A-32F7-4199-B21D-457514C09B3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54" name="Rectangle 702">
          <a:extLst>
            <a:ext uri="{FF2B5EF4-FFF2-40B4-BE49-F238E27FC236}">
              <a16:creationId xmlns:a16="http://schemas.microsoft.com/office/drawing/2014/main" id="{F037DCC4-A4AD-4228-9925-847078CAC9F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55" name="Rectangle 702">
          <a:extLst>
            <a:ext uri="{FF2B5EF4-FFF2-40B4-BE49-F238E27FC236}">
              <a16:creationId xmlns:a16="http://schemas.microsoft.com/office/drawing/2014/main" id="{F712BD82-AB99-4208-89A6-BBA9E7DD648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56" name="Rectangle 702">
          <a:extLst>
            <a:ext uri="{FF2B5EF4-FFF2-40B4-BE49-F238E27FC236}">
              <a16:creationId xmlns:a16="http://schemas.microsoft.com/office/drawing/2014/main" id="{EC52A2D7-4755-4B84-9974-654A0601B19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57" name="Rectangle 702">
          <a:extLst>
            <a:ext uri="{FF2B5EF4-FFF2-40B4-BE49-F238E27FC236}">
              <a16:creationId xmlns:a16="http://schemas.microsoft.com/office/drawing/2014/main" id="{DC8E2DA3-79EB-4264-A1A3-73B95CDC6CF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58" name="Rectangle 702">
          <a:extLst>
            <a:ext uri="{FF2B5EF4-FFF2-40B4-BE49-F238E27FC236}">
              <a16:creationId xmlns:a16="http://schemas.microsoft.com/office/drawing/2014/main" id="{1E0BD063-748F-49BD-BBFC-B0B02C4CA06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59" name="Rectangle 702">
          <a:extLst>
            <a:ext uri="{FF2B5EF4-FFF2-40B4-BE49-F238E27FC236}">
              <a16:creationId xmlns:a16="http://schemas.microsoft.com/office/drawing/2014/main" id="{585E99FE-E659-4C2D-9F81-0413F5D8B57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60" name="Rectangle 702">
          <a:extLst>
            <a:ext uri="{FF2B5EF4-FFF2-40B4-BE49-F238E27FC236}">
              <a16:creationId xmlns:a16="http://schemas.microsoft.com/office/drawing/2014/main" id="{EE8B5153-8238-4135-89CD-40C9195E037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61" name="Rectangle 702">
          <a:extLst>
            <a:ext uri="{FF2B5EF4-FFF2-40B4-BE49-F238E27FC236}">
              <a16:creationId xmlns:a16="http://schemas.microsoft.com/office/drawing/2014/main" id="{1B966DAB-F875-4E89-9535-8565C1DC19E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62" name="Rectangle 702">
          <a:extLst>
            <a:ext uri="{FF2B5EF4-FFF2-40B4-BE49-F238E27FC236}">
              <a16:creationId xmlns:a16="http://schemas.microsoft.com/office/drawing/2014/main" id="{5BB58D57-1A9C-4D0D-83A3-21D647BB893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63" name="Rectangle 702">
          <a:extLst>
            <a:ext uri="{FF2B5EF4-FFF2-40B4-BE49-F238E27FC236}">
              <a16:creationId xmlns:a16="http://schemas.microsoft.com/office/drawing/2014/main" id="{BD04B4FC-3C0D-494E-BBB8-80D975B4F3B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64" name="Rectangle 702">
          <a:extLst>
            <a:ext uri="{FF2B5EF4-FFF2-40B4-BE49-F238E27FC236}">
              <a16:creationId xmlns:a16="http://schemas.microsoft.com/office/drawing/2014/main" id="{D44B689B-FD17-4943-BDD7-2D860555F30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65" name="Rectangle 702">
          <a:extLst>
            <a:ext uri="{FF2B5EF4-FFF2-40B4-BE49-F238E27FC236}">
              <a16:creationId xmlns:a16="http://schemas.microsoft.com/office/drawing/2014/main" id="{AE31FD04-4DB4-4FCD-9CB2-39B5A67C49C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66" name="Rectangle 702">
          <a:extLst>
            <a:ext uri="{FF2B5EF4-FFF2-40B4-BE49-F238E27FC236}">
              <a16:creationId xmlns:a16="http://schemas.microsoft.com/office/drawing/2014/main" id="{2B5189C4-8218-4084-98F2-B52F3D58F80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67" name="Rectangle 702">
          <a:extLst>
            <a:ext uri="{FF2B5EF4-FFF2-40B4-BE49-F238E27FC236}">
              <a16:creationId xmlns:a16="http://schemas.microsoft.com/office/drawing/2014/main" id="{68CD103D-8A06-49EC-92DD-22C33BEE3D9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68" name="Rectangle 702">
          <a:extLst>
            <a:ext uri="{FF2B5EF4-FFF2-40B4-BE49-F238E27FC236}">
              <a16:creationId xmlns:a16="http://schemas.microsoft.com/office/drawing/2014/main" id="{E52CD6D6-A2D2-450B-B8F3-99D5A8EC8AD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69" name="Rectangle 702">
          <a:extLst>
            <a:ext uri="{FF2B5EF4-FFF2-40B4-BE49-F238E27FC236}">
              <a16:creationId xmlns:a16="http://schemas.microsoft.com/office/drawing/2014/main" id="{76C34133-5FF9-4019-859C-2169D1F2E1E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70" name="Rectangle 702">
          <a:extLst>
            <a:ext uri="{FF2B5EF4-FFF2-40B4-BE49-F238E27FC236}">
              <a16:creationId xmlns:a16="http://schemas.microsoft.com/office/drawing/2014/main" id="{F36586AC-36A3-4715-8DB6-2CD55A637A7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71" name="Rectangle 702">
          <a:extLst>
            <a:ext uri="{FF2B5EF4-FFF2-40B4-BE49-F238E27FC236}">
              <a16:creationId xmlns:a16="http://schemas.microsoft.com/office/drawing/2014/main" id="{B603D038-0EF6-4DE1-B5D5-4C51E188C11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72" name="Rectangle 702">
          <a:extLst>
            <a:ext uri="{FF2B5EF4-FFF2-40B4-BE49-F238E27FC236}">
              <a16:creationId xmlns:a16="http://schemas.microsoft.com/office/drawing/2014/main" id="{FAD6B122-0221-4264-8BAC-F89C238255F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73" name="Rectangle 702">
          <a:extLst>
            <a:ext uri="{FF2B5EF4-FFF2-40B4-BE49-F238E27FC236}">
              <a16:creationId xmlns:a16="http://schemas.microsoft.com/office/drawing/2014/main" id="{D4AAD1FA-4CF3-43AA-A8D4-8CEE3EF94F2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74" name="Rectangle 702">
          <a:extLst>
            <a:ext uri="{FF2B5EF4-FFF2-40B4-BE49-F238E27FC236}">
              <a16:creationId xmlns:a16="http://schemas.microsoft.com/office/drawing/2014/main" id="{2999070E-EE8A-45BB-9954-006D95BAAEE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75" name="Rectangle 702">
          <a:extLst>
            <a:ext uri="{FF2B5EF4-FFF2-40B4-BE49-F238E27FC236}">
              <a16:creationId xmlns:a16="http://schemas.microsoft.com/office/drawing/2014/main" id="{BF6491D2-0EAF-44B9-AE6E-380842EE7F4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76" name="Rectangle 702">
          <a:extLst>
            <a:ext uri="{FF2B5EF4-FFF2-40B4-BE49-F238E27FC236}">
              <a16:creationId xmlns:a16="http://schemas.microsoft.com/office/drawing/2014/main" id="{A7962C69-639F-466A-94F2-688EB27BCA4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77" name="Rectangle 702">
          <a:extLst>
            <a:ext uri="{FF2B5EF4-FFF2-40B4-BE49-F238E27FC236}">
              <a16:creationId xmlns:a16="http://schemas.microsoft.com/office/drawing/2014/main" id="{ADA9A82E-93F6-443D-9AE4-9761A8C7089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78" name="Rectangle 702">
          <a:extLst>
            <a:ext uri="{FF2B5EF4-FFF2-40B4-BE49-F238E27FC236}">
              <a16:creationId xmlns:a16="http://schemas.microsoft.com/office/drawing/2014/main" id="{007DFAA1-8B6D-427A-8AE3-424AB926FAB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79" name="Rectangle 702">
          <a:extLst>
            <a:ext uri="{FF2B5EF4-FFF2-40B4-BE49-F238E27FC236}">
              <a16:creationId xmlns:a16="http://schemas.microsoft.com/office/drawing/2014/main" id="{35F50DAF-9CA0-45FF-9EA4-C612B24A214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80" name="Rectangle 702">
          <a:extLst>
            <a:ext uri="{FF2B5EF4-FFF2-40B4-BE49-F238E27FC236}">
              <a16:creationId xmlns:a16="http://schemas.microsoft.com/office/drawing/2014/main" id="{CBA60253-0EC7-4E37-946F-26B758DDF88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81" name="Rectangle 702">
          <a:extLst>
            <a:ext uri="{FF2B5EF4-FFF2-40B4-BE49-F238E27FC236}">
              <a16:creationId xmlns:a16="http://schemas.microsoft.com/office/drawing/2014/main" id="{0B136CA3-FA97-4CCA-AA2D-776EFFCE6ED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82" name="Rectangle 702">
          <a:extLst>
            <a:ext uri="{FF2B5EF4-FFF2-40B4-BE49-F238E27FC236}">
              <a16:creationId xmlns:a16="http://schemas.microsoft.com/office/drawing/2014/main" id="{86278276-2091-45AA-B3E6-6D7E16E0A40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83" name="Rectangle 702">
          <a:extLst>
            <a:ext uri="{FF2B5EF4-FFF2-40B4-BE49-F238E27FC236}">
              <a16:creationId xmlns:a16="http://schemas.microsoft.com/office/drawing/2014/main" id="{CFCB7ED2-0649-4590-A981-D10F9BC739D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84" name="Rectangle 702">
          <a:extLst>
            <a:ext uri="{FF2B5EF4-FFF2-40B4-BE49-F238E27FC236}">
              <a16:creationId xmlns:a16="http://schemas.microsoft.com/office/drawing/2014/main" id="{6567C742-E8AC-431F-8041-707328F35AA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85" name="Rectangle 702">
          <a:extLst>
            <a:ext uri="{FF2B5EF4-FFF2-40B4-BE49-F238E27FC236}">
              <a16:creationId xmlns:a16="http://schemas.microsoft.com/office/drawing/2014/main" id="{F3469E21-F32F-4C0F-A637-9EB1B8BBDE9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86" name="Rectangle 702">
          <a:extLst>
            <a:ext uri="{FF2B5EF4-FFF2-40B4-BE49-F238E27FC236}">
              <a16:creationId xmlns:a16="http://schemas.microsoft.com/office/drawing/2014/main" id="{F34E05E5-B572-4294-891C-54FB59ABC56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87" name="Rectangle 702">
          <a:extLst>
            <a:ext uri="{FF2B5EF4-FFF2-40B4-BE49-F238E27FC236}">
              <a16:creationId xmlns:a16="http://schemas.microsoft.com/office/drawing/2014/main" id="{3EAE5F1E-FBF9-443F-A408-BFC73961828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88" name="Rectangle 702">
          <a:extLst>
            <a:ext uri="{FF2B5EF4-FFF2-40B4-BE49-F238E27FC236}">
              <a16:creationId xmlns:a16="http://schemas.microsoft.com/office/drawing/2014/main" id="{9CAC14DF-6C3B-4C0A-9FE4-4ECF090B151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89" name="Rectangle 702">
          <a:extLst>
            <a:ext uri="{FF2B5EF4-FFF2-40B4-BE49-F238E27FC236}">
              <a16:creationId xmlns:a16="http://schemas.microsoft.com/office/drawing/2014/main" id="{CF03B13A-EDC9-4C81-85E7-00AF64CC7C4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90" name="Rectangle 702">
          <a:extLst>
            <a:ext uri="{FF2B5EF4-FFF2-40B4-BE49-F238E27FC236}">
              <a16:creationId xmlns:a16="http://schemas.microsoft.com/office/drawing/2014/main" id="{9F2CD5AA-1D7D-4880-AA28-C7DE974B547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91" name="Rectangle 702">
          <a:extLst>
            <a:ext uri="{FF2B5EF4-FFF2-40B4-BE49-F238E27FC236}">
              <a16:creationId xmlns:a16="http://schemas.microsoft.com/office/drawing/2014/main" id="{42B478DB-93F0-4842-A500-C8EB0B0603D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92" name="Rectangle 702">
          <a:extLst>
            <a:ext uri="{FF2B5EF4-FFF2-40B4-BE49-F238E27FC236}">
              <a16:creationId xmlns:a16="http://schemas.microsoft.com/office/drawing/2014/main" id="{408510AF-03D5-481A-8299-8680E910219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93" name="Rectangle 702">
          <a:extLst>
            <a:ext uri="{FF2B5EF4-FFF2-40B4-BE49-F238E27FC236}">
              <a16:creationId xmlns:a16="http://schemas.microsoft.com/office/drawing/2014/main" id="{AC04DFE1-1ADC-41B0-A80C-89DD6655CDE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94" name="Rectangle 702">
          <a:extLst>
            <a:ext uri="{FF2B5EF4-FFF2-40B4-BE49-F238E27FC236}">
              <a16:creationId xmlns:a16="http://schemas.microsoft.com/office/drawing/2014/main" id="{B984E6C3-4548-439B-9C00-FA117B5060C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95" name="Rectangle 702">
          <a:extLst>
            <a:ext uri="{FF2B5EF4-FFF2-40B4-BE49-F238E27FC236}">
              <a16:creationId xmlns:a16="http://schemas.microsoft.com/office/drawing/2014/main" id="{34152069-CBB4-4D02-AEC5-360F601CB0A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96" name="Rectangle 702">
          <a:extLst>
            <a:ext uri="{FF2B5EF4-FFF2-40B4-BE49-F238E27FC236}">
              <a16:creationId xmlns:a16="http://schemas.microsoft.com/office/drawing/2014/main" id="{D9BC91EC-F462-4EC4-B8F1-E34C965049C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97" name="Rectangle 702">
          <a:extLst>
            <a:ext uri="{FF2B5EF4-FFF2-40B4-BE49-F238E27FC236}">
              <a16:creationId xmlns:a16="http://schemas.microsoft.com/office/drawing/2014/main" id="{2560571C-8B2F-4E80-8C68-AD101D07C59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98" name="Rectangle 702">
          <a:extLst>
            <a:ext uri="{FF2B5EF4-FFF2-40B4-BE49-F238E27FC236}">
              <a16:creationId xmlns:a16="http://schemas.microsoft.com/office/drawing/2014/main" id="{CFE4A104-2C43-4E55-9144-BAAD811485C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099" name="Rectangle 702">
          <a:extLst>
            <a:ext uri="{FF2B5EF4-FFF2-40B4-BE49-F238E27FC236}">
              <a16:creationId xmlns:a16="http://schemas.microsoft.com/office/drawing/2014/main" id="{725DB8BE-D0EE-4705-8CA5-DE674E5D3F0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100" name="Rectangle 702">
          <a:extLst>
            <a:ext uri="{FF2B5EF4-FFF2-40B4-BE49-F238E27FC236}">
              <a16:creationId xmlns:a16="http://schemas.microsoft.com/office/drawing/2014/main" id="{71F1C27C-896D-4B99-9134-22A71E95DA3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101" name="Rectangle 702">
          <a:extLst>
            <a:ext uri="{FF2B5EF4-FFF2-40B4-BE49-F238E27FC236}">
              <a16:creationId xmlns:a16="http://schemas.microsoft.com/office/drawing/2014/main" id="{BC5B83A9-8B3B-4BD6-B772-9413BCC27C7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102" name="Rectangle 702">
          <a:extLst>
            <a:ext uri="{FF2B5EF4-FFF2-40B4-BE49-F238E27FC236}">
              <a16:creationId xmlns:a16="http://schemas.microsoft.com/office/drawing/2014/main" id="{6C7E2F9E-44DB-444A-8A54-C4642E330C6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103" name="Rectangle 702">
          <a:extLst>
            <a:ext uri="{FF2B5EF4-FFF2-40B4-BE49-F238E27FC236}">
              <a16:creationId xmlns:a16="http://schemas.microsoft.com/office/drawing/2014/main" id="{0E85880A-F410-4863-A71A-B1196BF6293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104" name="Rectangle 702">
          <a:extLst>
            <a:ext uri="{FF2B5EF4-FFF2-40B4-BE49-F238E27FC236}">
              <a16:creationId xmlns:a16="http://schemas.microsoft.com/office/drawing/2014/main" id="{A0F157A6-CC09-4C09-BC40-E2141EC139E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105" name="Rectangle 702">
          <a:extLst>
            <a:ext uri="{FF2B5EF4-FFF2-40B4-BE49-F238E27FC236}">
              <a16:creationId xmlns:a16="http://schemas.microsoft.com/office/drawing/2014/main" id="{23F95B2E-15B8-48AD-AA62-CDFFB8C53D9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106" name="Rectangle 702">
          <a:extLst>
            <a:ext uri="{FF2B5EF4-FFF2-40B4-BE49-F238E27FC236}">
              <a16:creationId xmlns:a16="http://schemas.microsoft.com/office/drawing/2014/main" id="{6B3EA17F-C2B8-45A7-86E8-6E9527EF221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107" name="Rectangle 702">
          <a:extLst>
            <a:ext uri="{FF2B5EF4-FFF2-40B4-BE49-F238E27FC236}">
              <a16:creationId xmlns:a16="http://schemas.microsoft.com/office/drawing/2014/main" id="{08EF780C-87E1-4B10-9190-0A82315ECED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108" name="Rectangle 702">
          <a:extLst>
            <a:ext uri="{FF2B5EF4-FFF2-40B4-BE49-F238E27FC236}">
              <a16:creationId xmlns:a16="http://schemas.microsoft.com/office/drawing/2014/main" id="{81828A35-DAE0-4A2A-B526-19A41F687E7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109" name="Rectangle 702">
          <a:extLst>
            <a:ext uri="{FF2B5EF4-FFF2-40B4-BE49-F238E27FC236}">
              <a16:creationId xmlns:a16="http://schemas.microsoft.com/office/drawing/2014/main" id="{2C40FFBA-E2D7-4ABF-A857-F9571315CBC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110" name="Rectangle 702">
          <a:extLst>
            <a:ext uri="{FF2B5EF4-FFF2-40B4-BE49-F238E27FC236}">
              <a16:creationId xmlns:a16="http://schemas.microsoft.com/office/drawing/2014/main" id="{E73FF705-6E7A-441F-8CF1-48BFAC75AB3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111" name="Rectangle 702">
          <a:extLst>
            <a:ext uri="{FF2B5EF4-FFF2-40B4-BE49-F238E27FC236}">
              <a16:creationId xmlns:a16="http://schemas.microsoft.com/office/drawing/2014/main" id="{F880FE35-9735-4FC0-BD65-CCA98BB938B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112" name="Rectangle 702">
          <a:extLst>
            <a:ext uri="{FF2B5EF4-FFF2-40B4-BE49-F238E27FC236}">
              <a16:creationId xmlns:a16="http://schemas.microsoft.com/office/drawing/2014/main" id="{DEEB6690-EC4F-4B1D-ABFC-FD44A713F71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113" name="Rectangle 702">
          <a:extLst>
            <a:ext uri="{FF2B5EF4-FFF2-40B4-BE49-F238E27FC236}">
              <a16:creationId xmlns:a16="http://schemas.microsoft.com/office/drawing/2014/main" id="{94441CDF-2F29-4EB0-B976-0CB74E488F9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114" name="Rectangle 702">
          <a:extLst>
            <a:ext uri="{FF2B5EF4-FFF2-40B4-BE49-F238E27FC236}">
              <a16:creationId xmlns:a16="http://schemas.microsoft.com/office/drawing/2014/main" id="{8949C9A0-7461-4919-8BBE-816F9572238A}"/>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115" name="Rectangle 702">
          <a:extLst>
            <a:ext uri="{FF2B5EF4-FFF2-40B4-BE49-F238E27FC236}">
              <a16:creationId xmlns:a16="http://schemas.microsoft.com/office/drawing/2014/main" id="{A4DF815A-6DDA-4859-A209-8EBFB22B0BC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116" name="Rectangle 702">
          <a:extLst>
            <a:ext uri="{FF2B5EF4-FFF2-40B4-BE49-F238E27FC236}">
              <a16:creationId xmlns:a16="http://schemas.microsoft.com/office/drawing/2014/main" id="{5D75AB1B-16DA-4AE7-9811-B6D1F899A51C}"/>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117" name="Rectangle 702">
          <a:extLst>
            <a:ext uri="{FF2B5EF4-FFF2-40B4-BE49-F238E27FC236}">
              <a16:creationId xmlns:a16="http://schemas.microsoft.com/office/drawing/2014/main" id="{8D2EE72F-B7B7-4914-B4F6-11D83C04750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118" name="Rectangle 702">
          <a:extLst>
            <a:ext uri="{FF2B5EF4-FFF2-40B4-BE49-F238E27FC236}">
              <a16:creationId xmlns:a16="http://schemas.microsoft.com/office/drawing/2014/main" id="{1F7B9EE4-73D4-4262-9BBB-ED27EFA23B2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119" name="Rectangle 702">
          <a:extLst>
            <a:ext uri="{FF2B5EF4-FFF2-40B4-BE49-F238E27FC236}">
              <a16:creationId xmlns:a16="http://schemas.microsoft.com/office/drawing/2014/main" id="{58F7DAFB-B10A-4EEF-83D4-4DA6152E4B1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120" name="Rectangle 702">
          <a:extLst>
            <a:ext uri="{FF2B5EF4-FFF2-40B4-BE49-F238E27FC236}">
              <a16:creationId xmlns:a16="http://schemas.microsoft.com/office/drawing/2014/main" id="{4E5CAE2C-3241-488D-9BFB-D89700C8A3F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121" name="Rectangle 702">
          <a:extLst>
            <a:ext uri="{FF2B5EF4-FFF2-40B4-BE49-F238E27FC236}">
              <a16:creationId xmlns:a16="http://schemas.microsoft.com/office/drawing/2014/main" id="{777F4B8A-C7F6-4E40-8484-1D2C2FC44B7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122" name="Rectangle 702">
          <a:extLst>
            <a:ext uri="{FF2B5EF4-FFF2-40B4-BE49-F238E27FC236}">
              <a16:creationId xmlns:a16="http://schemas.microsoft.com/office/drawing/2014/main" id="{F1A6F40F-5F92-4DA3-96A3-2D2B14FBFA94}"/>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123" name="Rectangle 702">
          <a:extLst>
            <a:ext uri="{FF2B5EF4-FFF2-40B4-BE49-F238E27FC236}">
              <a16:creationId xmlns:a16="http://schemas.microsoft.com/office/drawing/2014/main" id="{B0483F52-0CDC-47C1-9397-AFF685E012F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124" name="Rectangle 702">
          <a:extLst>
            <a:ext uri="{FF2B5EF4-FFF2-40B4-BE49-F238E27FC236}">
              <a16:creationId xmlns:a16="http://schemas.microsoft.com/office/drawing/2014/main" id="{8C41B611-7B0B-48CA-B055-196FD36AF4A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125" name="Rectangle 702">
          <a:extLst>
            <a:ext uri="{FF2B5EF4-FFF2-40B4-BE49-F238E27FC236}">
              <a16:creationId xmlns:a16="http://schemas.microsoft.com/office/drawing/2014/main" id="{BFE35CF8-4073-4F95-8515-1CC4D612CC8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126" name="Rectangle 702">
          <a:extLst>
            <a:ext uri="{FF2B5EF4-FFF2-40B4-BE49-F238E27FC236}">
              <a16:creationId xmlns:a16="http://schemas.microsoft.com/office/drawing/2014/main" id="{FE6806BA-ED1A-4670-BC90-1E58E75AA9D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127" name="Rectangle 702">
          <a:extLst>
            <a:ext uri="{FF2B5EF4-FFF2-40B4-BE49-F238E27FC236}">
              <a16:creationId xmlns:a16="http://schemas.microsoft.com/office/drawing/2014/main" id="{E137D055-9900-4A8A-BDAE-97B8D772CC6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128" name="Rectangle 702">
          <a:extLst>
            <a:ext uri="{FF2B5EF4-FFF2-40B4-BE49-F238E27FC236}">
              <a16:creationId xmlns:a16="http://schemas.microsoft.com/office/drawing/2014/main" id="{06B84A48-93FA-49E8-A645-A0575D2F06FB}"/>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129" name="Rectangle 702">
          <a:extLst>
            <a:ext uri="{FF2B5EF4-FFF2-40B4-BE49-F238E27FC236}">
              <a16:creationId xmlns:a16="http://schemas.microsoft.com/office/drawing/2014/main" id="{73C31548-8199-4573-9DB1-2621E538622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130" name="Rectangle 702">
          <a:extLst>
            <a:ext uri="{FF2B5EF4-FFF2-40B4-BE49-F238E27FC236}">
              <a16:creationId xmlns:a16="http://schemas.microsoft.com/office/drawing/2014/main" id="{F30EB427-F594-4037-B5FF-12B4DE199A77}"/>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131" name="Rectangle 702">
          <a:extLst>
            <a:ext uri="{FF2B5EF4-FFF2-40B4-BE49-F238E27FC236}">
              <a16:creationId xmlns:a16="http://schemas.microsoft.com/office/drawing/2014/main" id="{49A0E8CF-BDD0-4E50-A8F5-CB90A19BB4B3}"/>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132" name="Rectangle 702">
          <a:extLst>
            <a:ext uri="{FF2B5EF4-FFF2-40B4-BE49-F238E27FC236}">
              <a16:creationId xmlns:a16="http://schemas.microsoft.com/office/drawing/2014/main" id="{EC33C312-D163-4B00-ACBE-148317F4F5A8}"/>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133" name="Rectangle 702">
          <a:extLst>
            <a:ext uri="{FF2B5EF4-FFF2-40B4-BE49-F238E27FC236}">
              <a16:creationId xmlns:a16="http://schemas.microsoft.com/office/drawing/2014/main" id="{3AA86FB9-8762-4057-A059-8EC8A9474EC6}"/>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134" name="Rectangle 702">
          <a:extLst>
            <a:ext uri="{FF2B5EF4-FFF2-40B4-BE49-F238E27FC236}">
              <a16:creationId xmlns:a16="http://schemas.microsoft.com/office/drawing/2014/main" id="{95B71198-AA4E-4379-B5A2-2838DE468FFF}"/>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135" name="Rectangle 702">
          <a:extLst>
            <a:ext uri="{FF2B5EF4-FFF2-40B4-BE49-F238E27FC236}">
              <a16:creationId xmlns:a16="http://schemas.microsoft.com/office/drawing/2014/main" id="{78D0D640-E759-4CA6-9FB9-4E1C47F631D9}"/>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136" name="Rectangle 702">
          <a:extLst>
            <a:ext uri="{FF2B5EF4-FFF2-40B4-BE49-F238E27FC236}">
              <a16:creationId xmlns:a16="http://schemas.microsoft.com/office/drawing/2014/main" id="{879C391A-A0A1-47EB-9D55-DB90C99EFA6E}"/>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137" name="Rectangle 702">
          <a:extLst>
            <a:ext uri="{FF2B5EF4-FFF2-40B4-BE49-F238E27FC236}">
              <a16:creationId xmlns:a16="http://schemas.microsoft.com/office/drawing/2014/main" id="{6C0AE751-1F41-44CA-84E7-3E19B6B6F70D}"/>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138" name="Rectangle 702">
          <a:extLst>
            <a:ext uri="{FF2B5EF4-FFF2-40B4-BE49-F238E27FC236}">
              <a16:creationId xmlns:a16="http://schemas.microsoft.com/office/drawing/2014/main" id="{DC89AED3-6EED-4CC9-B059-295EE99A7222}"/>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139" name="Rectangle 702">
          <a:extLst>
            <a:ext uri="{FF2B5EF4-FFF2-40B4-BE49-F238E27FC236}">
              <a16:creationId xmlns:a16="http://schemas.microsoft.com/office/drawing/2014/main" id="{6751241C-EBB2-43DC-BF71-70DB86456575}"/>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69</xdr:row>
      <xdr:rowOff>190510</xdr:rowOff>
    </xdr:from>
    <xdr:to>
      <xdr:col>20</xdr:col>
      <xdr:colOff>157086</xdr:colOff>
      <xdr:row>70</xdr:row>
      <xdr:rowOff>0</xdr:rowOff>
    </xdr:to>
    <xdr:sp macro="" textlink="">
      <xdr:nvSpPr>
        <xdr:cNvPr id="11140" name="Rectangle 702">
          <a:extLst>
            <a:ext uri="{FF2B5EF4-FFF2-40B4-BE49-F238E27FC236}">
              <a16:creationId xmlns:a16="http://schemas.microsoft.com/office/drawing/2014/main" id="{7E9ADFB2-848C-437F-B3E0-8263625DFDC1}"/>
            </a:ext>
          </a:extLst>
        </xdr:cNvPr>
        <xdr:cNvSpPr/>
      </xdr:nvSpPr>
      <xdr:spPr>
        <a:xfrm rot="16200001">
          <a:off x="22954423" y="72851212"/>
          <a:ext cx="18414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21</xdr:col>
      <xdr:colOff>0</xdr:colOff>
      <xdr:row>21</xdr:row>
      <xdr:rowOff>190510</xdr:rowOff>
    </xdr:from>
    <xdr:to>
      <xdr:col>21</xdr:col>
      <xdr:colOff>157086</xdr:colOff>
      <xdr:row>22</xdr:row>
      <xdr:rowOff>0</xdr:rowOff>
    </xdr:to>
    <xdr:sp macro="" textlink="">
      <xdr:nvSpPr>
        <xdr:cNvPr id="352" name="Rectangle 702">
          <a:extLst>
            <a:ext uri="{FF2B5EF4-FFF2-40B4-BE49-F238E27FC236}">
              <a16:creationId xmlns:a16="http://schemas.microsoft.com/office/drawing/2014/main" id="{676AA467-C862-4718-93C5-1D6662520CC6}"/>
            </a:ext>
          </a:extLst>
        </xdr:cNvPr>
        <xdr:cNvSpPr/>
      </xdr:nvSpPr>
      <xdr:spPr>
        <a:xfrm rot="16200001">
          <a:off x="16654467" y="4110043"/>
          <a:ext cx="1495415"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21</xdr:col>
      <xdr:colOff>0</xdr:colOff>
      <xdr:row>21</xdr:row>
      <xdr:rowOff>190510</xdr:rowOff>
    </xdr:from>
    <xdr:to>
      <xdr:col>21</xdr:col>
      <xdr:colOff>157086</xdr:colOff>
      <xdr:row>22</xdr:row>
      <xdr:rowOff>0</xdr:rowOff>
    </xdr:to>
    <xdr:sp macro="" textlink="">
      <xdr:nvSpPr>
        <xdr:cNvPr id="353" name="Rectangle 702">
          <a:extLst>
            <a:ext uri="{FF2B5EF4-FFF2-40B4-BE49-F238E27FC236}">
              <a16:creationId xmlns:a16="http://schemas.microsoft.com/office/drawing/2014/main" id="{E1C1621F-8633-46EC-A365-47AA24187485}"/>
            </a:ext>
          </a:extLst>
        </xdr:cNvPr>
        <xdr:cNvSpPr/>
      </xdr:nvSpPr>
      <xdr:spPr>
        <a:xfrm rot="16200001">
          <a:off x="16654467" y="4110043"/>
          <a:ext cx="1495415"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21</xdr:col>
      <xdr:colOff>0</xdr:colOff>
      <xdr:row>21</xdr:row>
      <xdr:rowOff>190510</xdr:rowOff>
    </xdr:from>
    <xdr:to>
      <xdr:col>21</xdr:col>
      <xdr:colOff>157086</xdr:colOff>
      <xdr:row>22</xdr:row>
      <xdr:rowOff>0</xdr:rowOff>
    </xdr:to>
    <xdr:sp macro="" textlink="">
      <xdr:nvSpPr>
        <xdr:cNvPr id="593" name="Rectangle 702">
          <a:extLst>
            <a:ext uri="{FF2B5EF4-FFF2-40B4-BE49-F238E27FC236}">
              <a16:creationId xmlns:a16="http://schemas.microsoft.com/office/drawing/2014/main" id="{27E68ACE-F6F4-40AD-8370-F774DE8382B5}"/>
            </a:ext>
          </a:extLst>
        </xdr:cNvPr>
        <xdr:cNvSpPr/>
      </xdr:nvSpPr>
      <xdr:spPr>
        <a:xfrm rot="16200001">
          <a:off x="16654467" y="4110043"/>
          <a:ext cx="1495415"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21</xdr:col>
      <xdr:colOff>0</xdr:colOff>
      <xdr:row>21</xdr:row>
      <xdr:rowOff>190510</xdr:rowOff>
    </xdr:from>
    <xdr:to>
      <xdr:col>21</xdr:col>
      <xdr:colOff>157086</xdr:colOff>
      <xdr:row>22</xdr:row>
      <xdr:rowOff>0</xdr:rowOff>
    </xdr:to>
    <xdr:sp macro="" textlink="">
      <xdr:nvSpPr>
        <xdr:cNvPr id="594" name="Rectangle 702">
          <a:extLst>
            <a:ext uri="{FF2B5EF4-FFF2-40B4-BE49-F238E27FC236}">
              <a16:creationId xmlns:a16="http://schemas.microsoft.com/office/drawing/2014/main" id="{B56D8229-E1AD-4306-9946-D4A9A35838D3}"/>
            </a:ext>
          </a:extLst>
        </xdr:cNvPr>
        <xdr:cNvSpPr/>
      </xdr:nvSpPr>
      <xdr:spPr>
        <a:xfrm rot="16200001">
          <a:off x="16654467" y="4110043"/>
          <a:ext cx="1495415"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0</xdr:rowOff>
    </xdr:from>
    <xdr:to>
      <xdr:col>20</xdr:col>
      <xdr:colOff>157086</xdr:colOff>
      <xdr:row>36</xdr:row>
      <xdr:rowOff>0</xdr:rowOff>
    </xdr:to>
    <xdr:sp macro="" textlink="">
      <xdr:nvSpPr>
        <xdr:cNvPr id="611" name="Rectangle 702">
          <a:extLst>
            <a:ext uri="{FF2B5EF4-FFF2-40B4-BE49-F238E27FC236}">
              <a16:creationId xmlns:a16="http://schemas.microsoft.com/office/drawing/2014/main" id="{132E727A-7BC5-4F65-8D84-BB78F6349813}"/>
            </a:ext>
          </a:extLst>
        </xdr:cNvPr>
        <xdr:cNvSpPr/>
      </xdr:nvSpPr>
      <xdr:spPr>
        <a:xfrm rot="16200001">
          <a:off x="14599868" y="41606046"/>
          <a:ext cx="747983"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0</xdr:rowOff>
    </xdr:from>
    <xdr:to>
      <xdr:col>20</xdr:col>
      <xdr:colOff>157086</xdr:colOff>
      <xdr:row>36</xdr:row>
      <xdr:rowOff>0</xdr:rowOff>
    </xdr:to>
    <xdr:sp macro="" textlink="">
      <xdr:nvSpPr>
        <xdr:cNvPr id="612" name="Rectangle 702">
          <a:extLst>
            <a:ext uri="{FF2B5EF4-FFF2-40B4-BE49-F238E27FC236}">
              <a16:creationId xmlns:a16="http://schemas.microsoft.com/office/drawing/2014/main" id="{5CCFEB30-ADE8-4348-BD3A-7E0C3E2C5817}"/>
            </a:ext>
          </a:extLst>
        </xdr:cNvPr>
        <xdr:cNvSpPr/>
      </xdr:nvSpPr>
      <xdr:spPr>
        <a:xfrm rot="16200001">
          <a:off x="14599868" y="41606046"/>
          <a:ext cx="747983"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0</xdr:rowOff>
    </xdr:from>
    <xdr:to>
      <xdr:col>20</xdr:col>
      <xdr:colOff>157086</xdr:colOff>
      <xdr:row>36</xdr:row>
      <xdr:rowOff>0</xdr:rowOff>
    </xdr:to>
    <xdr:sp macro="" textlink="">
      <xdr:nvSpPr>
        <xdr:cNvPr id="648" name="Rectangle 702">
          <a:extLst>
            <a:ext uri="{FF2B5EF4-FFF2-40B4-BE49-F238E27FC236}">
              <a16:creationId xmlns:a16="http://schemas.microsoft.com/office/drawing/2014/main" id="{7AC9D5AF-7F86-4317-B4C9-7FF6483286BF}"/>
            </a:ext>
          </a:extLst>
        </xdr:cNvPr>
        <xdr:cNvSpPr/>
      </xdr:nvSpPr>
      <xdr:spPr>
        <a:xfrm rot="16200001">
          <a:off x="14599868" y="41606046"/>
          <a:ext cx="747983"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0</xdr:rowOff>
    </xdr:from>
    <xdr:to>
      <xdr:col>20</xdr:col>
      <xdr:colOff>157086</xdr:colOff>
      <xdr:row>36</xdr:row>
      <xdr:rowOff>0</xdr:rowOff>
    </xdr:to>
    <xdr:sp macro="" textlink="">
      <xdr:nvSpPr>
        <xdr:cNvPr id="664" name="Rectangle 702">
          <a:extLst>
            <a:ext uri="{FF2B5EF4-FFF2-40B4-BE49-F238E27FC236}">
              <a16:creationId xmlns:a16="http://schemas.microsoft.com/office/drawing/2014/main" id="{0713A343-66DA-4693-A6FF-2D29379D08B3}"/>
            </a:ext>
          </a:extLst>
        </xdr:cNvPr>
        <xdr:cNvSpPr/>
      </xdr:nvSpPr>
      <xdr:spPr>
        <a:xfrm rot="16200001">
          <a:off x="14599868" y="41606046"/>
          <a:ext cx="747983"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0</xdr:rowOff>
    </xdr:from>
    <xdr:to>
      <xdr:col>20</xdr:col>
      <xdr:colOff>157086</xdr:colOff>
      <xdr:row>36</xdr:row>
      <xdr:rowOff>0</xdr:rowOff>
    </xdr:to>
    <xdr:sp macro="" textlink="">
      <xdr:nvSpPr>
        <xdr:cNvPr id="665" name="Rectangle 702">
          <a:extLst>
            <a:ext uri="{FF2B5EF4-FFF2-40B4-BE49-F238E27FC236}">
              <a16:creationId xmlns:a16="http://schemas.microsoft.com/office/drawing/2014/main" id="{A7588418-17FA-4176-A60E-E293C5B80A4C}"/>
            </a:ext>
          </a:extLst>
        </xdr:cNvPr>
        <xdr:cNvSpPr/>
      </xdr:nvSpPr>
      <xdr:spPr>
        <a:xfrm rot="16200001">
          <a:off x="14599868" y="41606046"/>
          <a:ext cx="747983"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0</xdr:rowOff>
    </xdr:from>
    <xdr:to>
      <xdr:col>20</xdr:col>
      <xdr:colOff>157086</xdr:colOff>
      <xdr:row>36</xdr:row>
      <xdr:rowOff>0</xdr:rowOff>
    </xdr:to>
    <xdr:sp macro="" textlink="">
      <xdr:nvSpPr>
        <xdr:cNvPr id="666" name="Rectangle 702">
          <a:extLst>
            <a:ext uri="{FF2B5EF4-FFF2-40B4-BE49-F238E27FC236}">
              <a16:creationId xmlns:a16="http://schemas.microsoft.com/office/drawing/2014/main" id="{E82ECB35-4395-4FC1-BBDB-767193E7F464}"/>
            </a:ext>
          </a:extLst>
        </xdr:cNvPr>
        <xdr:cNvSpPr/>
      </xdr:nvSpPr>
      <xdr:spPr>
        <a:xfrm rot="16200001">
          <a:off x="14599868" y="41606046"/>
          <a:ext cx="747983"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0</xdr:rowOff>
    </xdr:from>
    <xdr:to>
      <xdr:col>20</xdr:col>
      <xdr:colOff>157086</xdr:colOff>
      <xdr:row>36</xdr:row>
      <xdr:rowOff>0</xdr:rowOff>
    </xdr:to>
    <xdr:sp macro="" textlink="">
      <xdr:nvSpPr>
        <xdr:cNvPr id="748" name="Rectangle 702">
          <a:extLst>
            <a:ext uri="{FF2B5EF4-FFF2-40B4-BE49-F238E27FC236}">
              <a16:creationId xmlns:a16="http://schemas.microsoft.com/office/drawing/2014/main" id="{C415059B-7416-496D-B2C1-4E7A476AC5A7}"/>
            </a:ext>
          </a:extLst>
        </xdr:cNvPr>
        <xdr:cNvSpPr/>
      </xdr:nvSpPr>
      <xdr:spPr>
        <a:xfrm rot="16200001">
          <a:off x="14599868" y="41606046"/>
          <a:ext cx="747983"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0</xdr:rowOff>
    </xdr:from>
    <xdr:to>
      <xdr:col>20</xdr:col>
      <xdr:colOff>157086</xdr:colOff>
      <xdr:row>36</xdr:row>
      <xdr:rowOff>0</xdr:rowOff>
    </xdr:to>
    <xdr:sp macro="" textlink="">
      <xdr:nvSpPr>
        <xdr:cNvPr id="749" name="Rectangle 702">
          <a:extLst>
            <a:ext uri="{FF2B5EF4-FFF2-40B4-BE49-F238E27FC236}">
              <a16:creationId xmlns:a16="http://schemas.microsoft.com/office/drawing/2014/main" id="{BFE303AC-85B1-47D9-AF7F-3A2EB718E992}"/>
            </a:ext>
          </a:extLst>
        </xdr:cNvPr>
        <xdr:cNvSpPr/>
      </xdr:nvSpPr>
      <xdr:spPr>
        <a:xfrm rot="16200001">
          <a:off x="14599868" y="41606046"/>
          <a:ext cx="747983"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0</xdr:rowOff>
    </xdr:from>
    <xdr:to>
      <xdr:col>20</xdr:col>
      <xdr:colOff>157086</xdr:colOff>
      <xdr:row>36</xdr:row>
      <xdr:rowOff>0</xdr:rowOff>
    </xdr:to>
    <xdr:sp macro="" textlink="">
      <xdr:nvSpPr>
        <xdr:cNvPr id="750" name="Rectangle 702">
          <a:extLst>
            <a:ext uri="{FF2B5EF4-FFF2-40B4-BE49-F238E27FC236}">
              <a16:creationId xmlns:a16="http://schemas.microsoft.com/office/drawing/2014/main" id="{62D4C274-2E55-483B-B4D9-5E3B3D044BB1}"/>
            </a:ext>
          </a:extLst>
        </xdr:cNvPr>
        <xdr:cNvSpPr/>
      </xdr:nvSpPr>
      <xdr:spPr>
        <a:xfrm rot="16200001">
          <a:off x="14599868" y="41606046"/>
          <a:ext cx="747983"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0</xdr:rowOff>
    </xdr:from>
    <xdr:to>
      <xdr:col>20</xdr:col>
      <xdr:colOff>157086</xdr:colOff>
      <xdr:row>36</xdr:row>
      <xdr:rowOff>0</xdr:rowOff>
    </xdr:to>
    <xdr:sp macro="" textlink="">
      <xdr:nvSpPr>
        <xdr:cNvPr id="762" name="Rectangle 702">
          <a:extLst>
            <a:ext uri="{FF2B5EF4-FFF2-40B4-BE49-F238E27FC236}">
              <a16:creationId xmlns:a16="http://schemas.microsoft.com/office/drawing/2014/main" id="{1432AB5D-93C9-48BA-927B-1A3E5FABA2A1}"/>
            </a:ext>
          </a:extLst>
        </xdr:cNvPr>
        <xdr:cNvSpPr/>
      </xdr:nvSpPr>
      <xdr:spPr>
        <a:xfrm rot="16200001">
          <a:off x="14599868" y="41606046"/>
          <a:ext cx="747983"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0</xdr:rowOff>
    </xdr:from>
    <xdr:to>
      <xdr:col>20</xdr:col>
      <xdr:colOff>157086</xdr:colOff>
      <xdr:row>36</xdr:row>
      <xdr:rowOff>0</xdr:rowOff>
    </xdr:to>
    <xdr:sp macro="" textlink="">
      <xdr:nvSpPr>
        <xdr:cNvPr id="763" name="Rectangle 702">
          <a:extLst>
            <a:ext uri="{FF2B5EF4-FFF2-40B4-BE49-F238E27FC236}">
              <a16:creationId xmlns:a16="http://schemas.microsoft.com/office/drawing/2014/main" id="{124E4712-B9BC-4366-9472-E32EF0F3E87C}"/>
            </a:ext>
          </a:extLst>
        </xdr:cNvPr>
        <xdr:cNvSpPr/>
      </xdr:nvSpPr>
      <xdr:spPr>
        <a:xfrm rot="16200001">
          <a:off x="14599868" y="41606046"/>
          <a:ext cx="747983"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0</xdr:rowOff>
    </xdr:from>
    <xdr:to>
      <xdr:col>20</xdr:col>
      <xdr:colOff>157086</xdr:colOff>
      <xdr:row>36</xdr:row>
      <xdr:rowOff>0</xdr:rowOff>
    </xdr:to>
    <xdr:sp macro="" textlink="">
      <xdr:nvSpPr>
        <xdr:cNvPr id="764" name="Rectangle 702">
          <a:extLst>
            <a:ext uri="{FF2B5EF4-FFF2-40B4-BE49-F238E27FC236}">
              <a16:creationId xmlns:a16="http://schemas.microsoft.com/office/drawing/2014/main" id="{501020EC-7912-47DA-91A9-2BD74AE3650C}"/>
            </a:ext>
          </a:extLst>
        </xdr:cNvPr>
        <xdr:cNvSpPr/>
      </xdr:nvSpPr>
      <xdr:spPr>
        <a:xfrm rot="16200001">
          <a:off x="14599868" y="41606046"/>
          <a:ext cx="747983"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0</xdr:rowOff>
    </xdr:from>
    <xdr:to>
      <xdr:col>20</xdr:col>
      <xdr:colOff>157086</xdr:colOff>
      <xdr:row>36</xdr:row>
      <xdr:rowOff>0</xdr:rowOff>
    </xdr:to>
    <xdr:sp macro="" textlink="">
      <xdr:nvSpPr>
        <xdr:cNvPr id="765" name="Rectangle 702">
          <a:extLst>
            <a:ext uri="{FF2B5EF4-FFF2-40B4-BE49-F238E27FC236}">
              <a16:creationId xmlns:a16="http://schemas.microsoft.com/office/drawing/2014/main" id="{23F4E256-E9B0-422F-BFE7-F3E90878FB6C}"/>
            </a:ext>
          </a:extLst>
        </xdr:cNvPr>
        <xdr:cNvSpPr/>
      </xdr:nvSpPr>
      <xdr:spPr>
        <a:xfrm rot="16200001">
          <a:off x="14599868" y="41606046"/>
          <a:ext cx="747983"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0</xdr:rowOff>
    </xdr:from>
    <xdr:to>
      <xdr:col>20</xdr:col>
      <xdr:colOff>157086</xdr:colOff>
      <xdr:row>36</xdr:row>
      <xdr:rowOff>0</xdr:rowOff>
    </xdr:to>
    <xdr:sp macro="" textlink="">
      <xdr:nvSpPr>
        <xdr:cNvPr id="766" name="Rectangle 702">
          <a:extLst>
            <a:ext uri="{FF2B5EF4-FFF2-40B4-BE49-F238E27FC236}">
              <a16:creationId xmlns:a16="http://schemas.microsoft.com/office/drawing/2014/main" id="{8511BE29-1455-4073-B648-D2B64C012A9C}"/>
            </a:ext>
          </a:extLst>
        </xdr:cNvPr>
        <xdr:cNvSpPr/>
      </xdr:nvSpPr>
      <xdr:spPr>
        <a:xfrm rot="16200001">
          <a:off x="14599868" y="41606046"/>
          <a:ext cx="747983"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0</xdr:rowOff>
    </xdr:from>
    <xdr:to>
      <xdr:col>20</xdr:col>
      <xdr:colOff>157086</xdr:colOff>
      <xdr:row>36</xdr:row>
      <xdr:rowOff>0</xdr:rowOff>
    </xdr:to>
    <xdr:sp macro="" textlink="">
      <xdr:nvSpPr>
        <xdr:cNvPr id="767" name="Rectangle 702">
          <a:extLst>
            <a:ext uri="{FF2B5EF4-FFF2-40B4-BE49-F238E27FC236}">
              <a16:creationId xmlns:a16="http://schemas.microsoft.com/office/drawing/2014/main" id="{09283517-07DD-45FE-B09E-B4985D86EC7A}"/>
            </a:ext>
          </a:extLst>
        </xdr:cNvPr>
        <xdr:cNvSpPr/>
      </xdr:nvSpPr>
      <xdr:spPr>
        <a:xfrm rot="16200001">
          <a:off x="14599868" y="41606046"/>
          <a:ext cx="747983"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0</xdr:rowOff>
    </xdr:from>
    <xdr:to>
      <xdr:col>20</xdr:col>
      <xdr:colOff>157086</xdr:colOff>
      <xdr:row>36</xdr:row>
      <xdr:rowOff>0</xdr:rowOff>
    </xdr:to>
    <xdr:sp macro="" textlink="">
      <xdr:nvSpPr>
        <xdr:cNvPr id="768" name="Rectangle 702">
          <a:extLst>
            <a:ext uri="{FF2B5EF4-FFF2-40B4-BE49-F238E27FC236}">
              <a16:creationId xmlns:a16="http://schemas.microsoft.com/office/drawing/2014/main" id="{27132785-CF77-4460-96D2-778CFBB0B46A}"/>
            </a:ext>
          </a:extLst>
        </xdr:cNvPr>
        <xdr:cNvSpPr/>
      </xdr:nvSpPr>
      <xdr:spPr>
        <a:xfrm rot="16200001">
          <a:off x="14599868" y="41606046"/>
          <a:ext cx="747983"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55</xdr:row>
      <xdr:rowOff>190510</xdr:rowOff>
    </xdr:from>
    <xdr:to>
      <xdr:col>20</xdr:col>
      <xdr:colOff>157086</xdr:colOff>
      <xdr:row>56</xdr:row>
      <xdr:rowOff>0</xdr:rowOff>
    </xdr:to>
    <xdr:sp macro="" textlink="">
      <xdr:nvSpPr>
        <xdr:cNvPr id="769" name="Rectangle 702">
          <a:extLst>
            <a:ext uri="{FF2B5EF4-FFF2-40B4-BE49-F238E27FC236}">
              <a16:creationId xmlns:a16="http://schemas.microsoft.com/office/drawing/2014/main" id="{3D40F1AB-AB8E-487F-B789-BDC617FA1548}"/>
            </a:ext>
          </a:extLst>
        </xdr:cNvPr>
        <xdr:cNvSpPr/>
      </xdr:nvSpPr>
      <xdr:spPr>
        <a:xfrm rot="16200001">
          <a:off x="13649330" y="7038980"/>
          <a:ext cx="3428990"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55</xdr:row>
      <xdr:rowOff>190510</xdr:rowOff>
    </xdr:from>
    <xdr:to>
      <xdr:col>20</xdr:col>
      <xdr:colOff>157086</xdr:colOff>
      <xdr:row>56</xdr:row>
      <xdr:rowOff>0</xdr:rowOff>
    </xdr:to>
    <xdr:sp macro="" textlink="">
      <xdr:nvSpPr>
        <xdr:cNvPr id="770" name="Rectangle 702">
          <a:extLst>
            <a:ext uri="{FF2B5EF4-FFF2-40B4-BE49-F238E27FC236}">
              <a16:creationId xmlns:a16="http://schemas.microsoft.com/office/drawing/2014/main" id="{F7DAF179-D5DF-4886-9178-3BAE3B0B37E7}"/>
            </a:ext>
          </a:extLst>
        </xdr:cNvPr>
        <xdr:cNvSpPr/>
      </xdr:nvSpPr>
      <xdr:spPr>
        <a:xfrm rot="16200001">
          <a:off x="13649330" y="7038980"/>
          <a:ext cx="3428990"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55</xdr:row>
      <xdr:rowOff>190510</xdr:rowOff>
    </xdr:from>
    <xdr:to>
      <xdr:col>20</xdr:col>
      <xdr:colOff>157086</xdr:colOff>
      <xdr:row>56</xdr:row>
      <xdr:rowOff>0</xdr:rowOff>
    </xdr:to>
    <xdr:sp macro="" textlink="">
      <xdr:nvSpPr>
        <xdr:cNvPr id="771" name="Rectangle 702">
          <a:extLst>
            <a:ext uri="{FF2B5EF4-FFF2-40B4-BE49-F238E27FC236}">
              <a16:creationId xmlns:a16="http://schemas.microsoft.com/office/drawing/2014/main" id="{52270A89-20E4-4C38-9F7C-B2CDFE464C91}"/>
            </a:ext>
          </a:extLst>
        </xdr:cNvPr>
        <xdr:cNvSpPr/>
      </xdr:nvSpPr>
      <xdr:spPr>
        <a:xfrm rot="16200001">
          <a:off x="13649330" y="7038980"/>
          <a:ext cx="3428990"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55</xdr:row>
      <xdr:rowOff>190510</xdr:rowOff>
    </xdr:from>
    <xdr:to>
      <xdr:col>20</xdr:col>
      <xdr:colOff>157086</xdr:colOff>
      <xdr:row>56</xdr:row>
      <xdr:rowOff>0</xdr:rowOff>
    </xdr:to>
    <xdr:sp macro="" textlink="">
      <xdr:nvSpPr>
        <xdr:cNvPr id="772" name="Rectangle 702">
          <a:extLst>
            <a:ext uri="{FF2B5EF4-FFF2-40B4-BE49-F238E27FC236}">
              <a16:creationId xmlns:a16="http://schemas.microsoft.com/office/drawing/2014/main" id="{68F5243F-E97C-4F78-A089-C7CEE8F20952}"/>
            </a:ext>
          </a:extLst>
        </xdr:cNvPr>
        <xdr:cNvSpPr/>
      </xdr:nvSpPr>
      <xdr:spPr>
        <a:xfrm rot="16200001">
          <a:off x="13649330" y="7038980"/>
          <a:ext cx="3428990"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55</xdr:row>
      <xdr:rowOff>190510</xdr:rowOff>
    </xdr:from>
    <xdr:to>
      <xdr:col>20</xdr:col>
      <xdr:colOff>157086</xdr:colOff>
      <xdr:row>56</xdr:row>
      <xdr:rowOff>0</xdr:rowOff>
    </xdr:to>
    <xdr:sp macro="" textlink="">
      <xdr:nvSpPr>
        <xdr:cNvPr id="882" name="Rectangle 702">
          <a:extLst>
            <a:ext uri="{FF2B5EF4-FFF2-40B4-BE49-F238E27FC236}">
              <a16:creationId xmlns:a16="http://schemas.microsoft.com/office/drawing/2014/main" id="{486BFF84-BC5E-418B-B296-CDDBC50069F0}"/>
            </a:ext>
          </a:extLst>
        </xdr:cNvPr>
        <xdr:cNvSpPr/>
      </xdr:nvSpPr>
      <xdr:spPr>
        <a:xfrm rot="16200001">
          <a:off x="13649330" y="7038980"/>
          <a:ext cx="3428990"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55</xdr:row>
      <xdr:rowOff>190510</xdr:rowOff>
    </xdr:from>
    <xdr:to>
      <xdr:col>20</xdr:col>
      <xdr:colOff>157086</xdr:colOff>
      <xdr:row>56</xdr:row>
      <xdr:rowOff>0</xdr:rowOff>
    </xdr:to>
    <xdr:sp macro="" textlink="">
      <xdr:nvSpPr>
        <xdr:cNvPr id="11141" name="Rectangle 702">
          <a:extLst>
            <a:ext uri="{FF2B5EF4-FFF2-40B4-BE49-F238E27FC236}">
              <a16:creationId xmlns:a16="http://schemas.microsoft.com/office/drawing/2014/main" id="{D9136298-26F2-423B-9D05-B10F935BFF42}"/>
            </a:ext>
          </a:extLst>
        </xdr:cNvPr>
        <xdr:cNvSpPr/>
      </xdr:nvSpPr>
      <xdr:spPr>
        <a:xfrm rot="16200001">
          <a:off x="13649330" y="7038980"/>
          <a:ext cx="3428990"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55</xdr:row>
      <xdr:rowOff>190510</xdr:rowOff>
    </xdr:from>
    <xdr:to>
      <xdr:col>20</xdr:col>
      <xdr:colOff>157086</xdr:colOff>
      <xdr:row>56</xdr:row>
      <xdr:rowOff>0</xdr:rowOff>
    </xdr:to>
    <xdr:sp macro="" textlink="">
      <xdr:nvSpPr>
        <xdr:cNvPr id="11142" name="Rectangle 702">
          <a:extLst>
            <a:ext uri="{FF2B5EF4-FFF2-40B4-BE49-F238E27FC236}">
              <a16:creationId xmlns:a16="http://schemas.microsoft.com/office/drawing/2014/main" id="{778C2DEC-10D7-4B7D-9CBD-2996DA425772}"/>
            </a:ext>
          </a:extLst>
        </xdr:cNvPr>
        <xdr:cNvSpPr/>
      </xdr:nvSpPr>
      <xdr:spPr>
        <a:xfrm rot="16200001">
          <a:off x="13649330" y="7038980"/>
          <a:ext cx="3428990"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55</xdr:row>
      <xdr:rowOff>190510</xdr:rowOff>
    </xdr:from>
    <xdr:to>
      <xdr:col>20</xdr:col>
      <xdr:colOff>157086</xdr:colOff>
      <xdr:row>56</xdr:row>
      <xdr:rowOff>0</xdr:rowOff>
    </xdr:to>
    <xdr:sp macro="" textlink="">
      <xdr:nvSpPr>
        <xdr:cNvPr id="11143" name="Rectangle 702">
          <a:extLst>
            <a:ext uri="{FF2B5EF4-FFF2-40B4-BE49-F238E27FC236}">
              <a16:creationId xmlns:a16="http://schemas.microsoft.com/office/drawing/2014/main" id="{3410AC1E-43F1-4CA4-8375-93C15E24C935}"/>
            </a:ext>
          </a:extLst>
        </xdr:cNvPr>
        <xdr:cNvSpPr/>
      </xdr:nvSpPr>
      <xdr:spPr>
        <a:xfrm rot="16200001">
          <a:off x="13649330" y="7038980"/>
          <a:ext cx="3428990"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144" name="Rectangle 702">
          <a:extLst>
            <a:ext uri="{FF2B5EF4-FFF2-40B4-BE49-F238E27FC236}">
              <a16:creationId xmlns:a16="http://schemas.microsoft.com/office/drawing/2014/main" id="{E8D53162-464B-463D-A8DB-CCCD5A290975}"/>
            </a:ext>
          </a:extLst>
        </xdr:cNvPr>
        <xdr:cNvSpPr/>
      </xdr:nvSpPr>
      <xdr:spPr>
        <a:xfrm rot="16200001">
          <a:off x="11567276" y="36402314"/>
          <a:ext cx="874049"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145" name="Rectangle 702">
          <a:extLst>
            <a:ext uri="{FF2B5EF4-FFF2-40B4-BE49-F238E27FC236}">
              <a16:creationId xmlns:a16="http://schemas.microsoft.com/office/drawing/2014/main" id="{EA911162-3208-4B37-881D-1E777DA5CD2D}"/>
            </a:ext>
          </a:extLst>
        </xdr:cNvPr>
        <xdr:cNvSpPr/>
      </xdr:nvSpPr>
      <xdr:spPr>
        <a:xfrm rot="16200001">
          <a:off x="11567276" y="36402314"/>
          <a:ext cx="874049"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146" name="Rectangle 702">
          <a:extLst>
            <a:ext uri="{FF2B5EF4-FFF2-40B4-BE49-F238E27FC236}">
              <a16:creationId xmlns:a16="http://schemas.microsoft.com/office/drawing/2014/main" id="{D66DA0C0-D50B-4990-A6E9-0E3D7D75B63B}"/>
            </a:ext>
          </a:extLst>
        </xdr:cNvPr>
        <xdr:cNvSpPr/>
      </xdr:nvSpPr>
      <xdr:spPr>
        <a:xfrm rot="16200001">
          <a:off x="11567276" y="36402314"/>
          <a:ext cx="874049"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147" name="Rectangle 702">
          <a:extLst>
            <a:ext uri="{FF2B5EF4-FFF2-40B4-BE49-F238E27FC236}">
              <a16:creationId xmlns:a16="http://schemas.microsoft.com/office/drawing/2014/main" id="{9E244FAE-89B9-4299-AB9A-B9AF3203E283}"/>
            </a:ext>
          </a:extLst>
        </xdr:cNvPr>
        <xdr:cNvSpPr/>
      </xdr:nvSpPr>
      <xdr:spPr>
        <a:xfrm rot="16200001">
          <a:off x="11567276" y="36402314"/>
          <a:ext cx="874049"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148" name="Rectangle 702">
          <a:extLst>
            <a:ext uri="{FF2B5EF4-FFF2-40B4-BE49-F238E27FC236}">
              <a16:creationId xmlns:a16="http://schemas.microsoft.com/office/drawing/2014/main" id="{0AC2234C-A51B-45AA-ACAF-CE584A250FBA}"/>
            </a:ext>
          </a:extLst>
        </xdr:cNvPr>
        <xdr:cNvSpPr/>
      </xdr:nvSpPr>
      <xdr:spPr>
        <a:xfrm rot="16200001">
          <a:off x="11567276" y="36402314"/>
          <a:ext cx="874049"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149" name="Rectangle 702">
          <a:extLst>
            <a:ext uri="{FF2B5EF4-FFF2-40B4-BE49-F238E27FC236}">
              <a16:creationId xmlns:a16="http://schemas.microsoft.com/office/drawing/2014/main" id="{F7BC5A06-1A95-43B7-B887-9C77128E4D43}"/>
            </a:ext>
          </a:extLst>
        </xdr:cNvPr>
        <xdr:cNvSpPr/>
      </xdr:nvSpPr>
      <xdr:spPr>
        <a:xfrm rot="16200001">
          <a:off x="11567276" y="36402314"/>
          <a:ext cx="874049"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150" name="Rectangle 702">
          <a:extLst>
            <a:ext uri="{FF2B5EF4-FFF2-40B4-BE49-F238E27FC236}">
              <a16:creationId xmlns:a16="http://schemas.microsoft.com/office/drawing/2014/main" id="{A34AF07B-EA84-4E2B-BD8F-784FB98CD350}"/>
            </a:ext>
          </a:extLst>
        </xdr:cNvPr>
        <xdr:cNvSpPr/>
      </xdr:nvSpPr>
      <xdr:spPr>
        <a:xfrm rot="16200001">
          <a:off x="11567276" y="36402314"/>
          <a:ext cx="874049"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151" name="Rectangle 702">
          <a:extLst>
            <a:ext uri="{FF2B5EF4-FFF2-40B4-BE49-F238E27FC236}">
              <a16:creationId xmlns:a16="http://schemas.microsoft.com/office/drawing/2014/main" id="{21EB9091-7A8B-46E9-A527-8725A452E78A}"/>
            </a:ext>
          </a:extLst>
        </xdr:cNvPr>
        <xdr:cNvSpPr/>
      </xdr:nvSpPr>
      <xdr:spPr>
        <a:xfrm rot="16200001">
          <a:off x="11567276" y="36402314"/>
          <a:ext cx="874049"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152" name="Rectangle 702">
          <a:extLst>
            <a:ext uri="{FF2B5EF4-FFF2-40B4-BE49-F238E27FC236}">
              <a16:creationId xmlns:a16="http://schemas.microsoft.com/office/drawing/2014/main" id="{8B3ACB3F-6ACC-4B78-87E5-7AFA30811BE8}"/>
            </a:ext>
          </a:extLst>
        </xdr:cNvPr>
        <xdr:cNvSpPr/>
      </xdr:nvSpPr>
      <xdr:spPr>
        <a:xfrm rot="16200001">
          <a:off x="11567276" y="36402314"/>
          <a:ext cx="874049"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153" name="Rectangle 702">
          <a:extLst>
            <a:ext uri="{FF2B5EF4-FFF2-40B4-BE49-F238E27FC236}">
              <a16:creationId xmlns:a16="http://schemas.microsoft.com/office/drawing/2014/main" id="{78D4EC89-B40F-4CEE-83E8-3EC90D251396}"/>
            </a:ext>
          </a:extLst>
        </xdr:cNvPr>
        <xdr:cNvSpPr/>
      </xdr:nvSpPr>
      <xdr:spPr>
        <a:xfrm rot="16200001">
          <a:off x="11567276" y="36402314"/>
          <a:ext cx="874049"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154" name="Rectangle 702">
          <a:extLst>
            <a:ext uri="{FF2B5EF4-FFF2-40B4-BE49-F238E27FC236}">
              <a16:creationId xmlns:a16="http://schemas.microsoft.com/office/drawing/2014/main" id="{197096C5-147B-4881-8EF3-D1B86FDCF563}"/>
            </a:ext>
          </a:extLst>
        </xdr:cNvPr>
        <xdr:cNvSpPr/>
      </xdr:nvSpPr>
      <xdr:spPr>
        <a:xfrm rot="16200001">
          <a:off x="11567276" y="36402314"/>
          <a:ext cx="874049"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155" name="Rectangle 702">
          <a:extLst>
            <a:ext uri="{FF2B5EF4-FFF2-40B4-BE49-F238E27FC236}">
              <a16:creationId xmlns:a16="http://schemas.microsoft.com/office/drawing/2014/main" id="{923D89E1-44C5-49CC-BAC9-907774822FC4}"/>
            </a:ext>
          </a:extLst>
        </xdr:cNvPr>
        <xdr:cNvSpPr/>
      </xdr:nvSpPr>
      <xdr:spPr>
        <a:xfrm rot="16200001">
          <a:off x="11567276" y="36402314"/>
          <a:ext cx="874049"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156" name="Rectangle 702">
          <a:extLst>
            <a:ext uri="{FF2B5EF4-FFF2-40B4-BE49-F238E27FC236}">
              <a16:creationId xmlns:a16="http://schemas.microsoft.com/office/drawing/2014/main" id="{5D5502ED-7093-4EFF-AF25-693C8F225558}"/>
            </a:ext>
          </a:extLst>
        </xdr:cNvPr>
        <xdr:cNvSpPr/>
      </xdr:nvSpPr>
      <xdr:spPr>
        <a:xfrm rot="16200001">
          <a:off x="11567276" y="36402314"/>
          <a:ext cx="874049"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157" name="Rectangle 702">
          <a:extLst>
            <a:ext uri="{FF2B5EF4-FFF2-40B4-BE49-F238E27FC236}">
              <a16:creationId xmlns:a16="http://schemas.microsoft.com/office/drawing/2014/main" id="{D94461FD-9D95-46BC-BA4B-33236C71B093}"/>
            </a:ext>
          </a:extLst>
        </xdr:cNvPr>
        <xdr:cNvSpPr/>
      </xdr:nvSpPr>
      <xdr:spPr>
        <a:xfrm rot="16200001">
          <a:off x="11567276" y="36402314"/>
          <a:ext cx="874049"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158" name="Rectangle 702">
          <a:extLst>
            <a:ext uri="{FF2B5EF4-FFF2-40B4-BE49-F238E27FC236}">
              <a16:creationId xmlns:a16="http://schemas.microsoft.com/office/drawing/2014/main" id="{E4563A3E-3D14-4AF3-91EA-A64FD775FB50}"/>
            </a:ext>
          </a:extLst>
        </xdr:cNvPr>
        <xdr:cNvSpPr/>
      </xdr:nvSpPr>
      <xdr:spPr>
        <a:xfrm rot="16200001">
          <a:off x="11567276" y="36402314"/>
          <a:ext cx="874049"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159" name="Rectangle 702">
          <a:extLst>
            <a:ext uri="{FF2B5EF4-FFF2-40B4-BE49-F238E27FC236}">
              <a16:creationId xmlns:a16="http://schemas.microsoft.com/office/drawing/2014/main" id="{1E3A7032-89A3-4CE8-B9F9-379451D1DF14}"/>
            </a:ext>
          </a:extLst>
        </xdr:cNvPr>
        <xdr:cNvSpPr/>
      </xdr:nvSpPr>
      <xdr:spPr>
        <a:xfrm rot="16200001">
          <a:off x="11567276" y="36402314"/>
          <a:ext cx="874049"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160" name="Rectangle 702">
          <a:extLst>
            <a:ext uri="{FF2B5EF4-FFF2-40B4-BE49-F238E27FC236}">
              <a16:creationId xmlns:a16="http://schemas.microsoft.com/office/drawing/2014/main" id="{F0D42915-A884-43A5-BE55-EBEE7E4DB482}"/>
            </a:ext>
          </a:extLst>
        </xdr:cNvPr>
        <xdr:cNvSpPr/>
      </xdr:nvSpPr>
      <xdr:spPr>
        <a:xfrm rot="16200001">
          <a:off x="11567276" y="36402314"/>
          <a:ext cx="874049"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161" name="Rectangle 702">
          <a:extLst>
            <a:ext uri="{FF2B5EF4-FFF2-40B4-BE49-F238E27FC236}">
              <a16:creationId xmlns:a16="http://schemas.microsoft.com/office/drawing/2014/main" id="{F8095C5E-F434-43F7-9631-A43BB4E25CF1}"/>
            </a:ext>
          </a:extLst>
        </xdr:cNvPr>
        <xdr:cNvSpPr/>
      </xdr:nvSpPr>
      <xdr:spPr>
        <a:xfrm rot="16200001">
          <a:off x="11567276" y="36402314"/>
          <a:ext cx="874049"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162" name="Rectangle 702">
          <a:extLst>
            <a:ext uri="{FF2B5EF4-FFF2-40B4-BE49-F238E27FC236}">
              <a16:creationId xmlns:a16="http://schemas.microsoft.com/office/drawing/2014/main" id="{881BB588-324D-4A2B-AD11-75F3DAE1B209}"/>
            </a:ext>
          </a:extLst>
        </xdr:cNvPr>
        <xdr:cNvSpPr/>
      </xdr:nvSpPr>
      <xdr:spPr>
        <a:xfrm rot="16200001">
          <a:off x="11567276" y="36402314"/>
          <a:ext cx="874049"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163" name="Rectangle 702">
          <a:extLst>
            <a:ext uri="{FF2B5EF4-FFF2-40B4-BE49-F238E27FC236}">
              <a16:creationId xmlns:a16="http://schemas.microsoft.com/office/drawing/2014/main" id="{FE48565C-3D18-4C11-8805-3011C33A5E06}"/>
            </a:ext>
          </a:extLst>
        </xdr:cNvPr>
        <xdr:cNvSpPr/>
      </xdr:nvSpPr>
      <xdr:spPr>
        <a:xfrm rot="16200001">
          <a:off x="11567276" y="36402314"/>
          <a:ext cx="874049"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164" name="Rectangle 702">
          <a:extLst>
            <a:ext uri="{FF2B5EF4-FFF2-40B4-BE49-F238E27FC236}">
              <a16:creationId xmlns:a16="http://schemas.microsoft.com/office/drawing/2014/main" id="{DE8DBA3F-DD91-4E95-AC64-67B4C2DB64AD}"/>
            </a:ext>
          </a:extLst>
        </xdr:cNvPr>
        <xdr:cNvSpPr/>
      </xdr:nvSpPr>
      <xdr:spPr>
        <a:xfrm rot="16200001">
          <a:off x="11567276" y="36402314"/>
          <a:ext cx="874049"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165" name="Rectangle 702">
          <a:extLst>
            <a:ext uri="{FF2B5EF4-FFF2-40B4-BE49-F238E27FC236}">
              <a16:creationId xmlns:a16="http://schemas.microsoft.com/office/drawing/2014/main" id="{9DC906C3-D50C-40D6-B5D8-D54C14E4C110}"/>
            </a:ext>
          </a:extLst>
        </xdr:cNvPr>
        <xdr:cNvSpPr/>
      </xdr:nvSpPr>
      <xdr:spPr>
        <a:xfrm rot="16200001">
          <a:off x="11567276" y="36402314"/>
          <a:ext cx="874049"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166" name="Rectangle 702">
          <a:extLst>
            <a:ext uri="{FF2B5EF4-FFF2-40B4-BE49-F238E27FC236}">
              <a16:creationId xmlns:a16="http://schemas.microsoft.com/office/drawing/2014/main" id="{DA61EF5C-41EA-4B22-92AD-E6E803F5FB0A}"/>
            </a:ext>
          </a:extLst>
        </xdr:cNvPr>
        <xdr:cNvSpPr/>
      </xdr:nvSpPr>
      <xdr:spPr>
        <a:xfrm rot="16200001">
          <a:off x="11567276" y="36402314"/>
          <a:ext cx="874049"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167" name="Rectangle 702">
          <a:extLst>
            <a:ext uri="{FF2B5EF4-FFF2-40B4-BE49-F238E27FC236}">
              <a16:creationId xmlns:a16="http://schemas.microsoft.com/office/drawing/2014/main" id="{4F9DD4F8-66F2-44C0-9D0D-AA6FD0A9E1F0}"/>
            </a:ext>
          </a:extLst>
        </xdr:cNvPr>
        <xdr:cNvSpPr/>
      </xdr:nvSpPr>
      <xdr:spPr>
        <a:xfrm rot="16200001">
          <a:off x="11567276" y="36402314"/>
          <a:ext cx="874049"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168" name="Rectangle 702">
          <a:extLst>
            <a:ext uri="{FF2B5EF4-FFF2-40B4-BE49-F238E27FC236}">
              <a16:creationId xmlns:a16="http://schemas.microsoft.com/office/drawing/2014/main" id="{20110EFA-8331-4C4F-8AD8-625B99B3D25A}"/>
            </a:ext>
          </a:extLst>
        </xdr:cNvPr>
        <xdr:cNvSpPr/>
      </xdr:nvSpPr>
      <xdr:spPr>
        <a:xfrm rot="16200001">
          <a:off x="11567276" y="36402314"/>
          <a:ext cx="874049"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169" name="Rectangle 702">
          <a:extLst>
            <a:ext uri="{FF2B5EF4-FFF2-40B4-BE49-F238E27FC236}">
              <a16:creationId xmlns:a16="http://schemas.microsoft.com/office/drawing/2014/main" id="{FF33A147-C7FC-452F-950E-EB7BB06709AA}"/>
            </a:ext>
          </a:extLst>
        </xdr:cNvPr>
        <xdr:cNvSpPr/>
      </xdr:nvSpPr>
      <xdr:spPr>
        <a:xfrm rot="16200001">
          <a:off x="11567276" y="36402314"/>
          <a:ext cx="874049"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170" name="Rectangle 702">
          <a:extLst>
            <a:ext uri="{FF2B5EF4-FFF2-40B4-BE49-F238E27FC236}">
              <a16:creationId xmlns:a16="http://schemas.microsoft.com/office/drawing/2014/main" id="{4B25459B-06B7-473A-A978-239957237D14}"/>
            </a:ext>
          </a:extLst>
        </xdr:cNvPr>
        <xdr:cNvSpPr/>
      </xdr:nvSpPr>
      <xdr:spPr>
        <a:xfrm rot="16200001">
          <a:off x="11567276" y="36402314"/>
          <a:ext cx="874049"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171" name="Rectangle 702">
          <a:extLst>
            <a:ext uri="{FF2B5EF4-FFF2-40B4-BE49-F238E27FC236}">
              <a16:creationId xmlns:a16="http://schemas.microsoft.com/office/drawing/2014/main" id="{0AC7599B-0166-4B98-A638-C884ABC7CAE1}"/>
            </a:ext>
          </a:extLst>
        </xdr:cNvPr>
        <xdr:cNvSpPr/>
      </xdr:nvSpPr>
      <xdr:spPr>
        <a:xfrm rot="16200001">
          <a:off x="11567276" y="36402314"/>
          <a:ext cx="874049"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172" name="Rectangle 702">
          <a:extLst>
            <a:ext uri="{FF2B5EF4-FFF2-40B4-BE49-F238E27FC236}">
              <a16:creationId xmlns:a16="http://schemas.microsoft.com/office/drawing/2014/main" id="{5BD330EF-A8C9-4854-A532-C7103DB6DBC9}"/>
            </a:ext>
          </a:extLst>
        </xdr:cNvPr>
        <xdr:cNvSpPr/>
      </xdr:nvSpPr>
      <xdr:spPr>
        <a:xfrm rot="16200001">
          <a:off x="11567276" y="36402314"/>
          <a:ext cx="874049"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173" name="Rectangle 702">
          <a:extLst>
            <a:ext uri="{FF2B5EF4-FFF2-40B4-BE49-F238E27FC236}">
              <a16:creationId xmlns:a16="http://schemas.microsoft.com/office/drawing/2014/main" id="{8E9BF11E-9286-4A82-B887-5AC7C3D183A9}"/>
            </a:ext>
          </a:extLst>
        </xdr:cNvPr>
        <xdr:cNvSpPr/>
      </xdr:nvSpPr>
      <xdr:spPr>
        <a:xfrm rot="16200001">
          <a:off x="11567276" y="36402314"/>
          <a:ext cx="874049"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174" name="Rectangle 702">
          <a:extLst>
            <a:ext uri="{FF2B5EF4-FFF2-40B4-BE49-F238E27FC236}">
              <a16:creationId xmlns:a16="http://schemas.microsoft.com/office/drawing/2014/main" id="{133C1272-B8F4-4A52-902B-F2D867AE6312}"/>
            </a:ext>
          </a:extLst>
        </xdr:cNvPr>
        <xdr:cNvSpPr/>
      </xdr:nvSpPr>
      <xdr:spPr>
        <a:xfrm rot="16200001">
          <a:off x="11567276" y="36402314"/>
          <a:ext cx="874049"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175" name="Rectangle 702">
          <a:extLst>
            <a:ext uri="{FF2B5EF4-FFF2-40B4-BE49-F238E27FC236}">
              <a16:creationId xmlns:a16="http://schemas.microsoft.com/office/drawing/2014/main" id="{1F26F4B5-8BD0-447F-9A91-F73471C0D6A2}"/>
            </a:ext>
          </a:extLst>
        </xdr:cNvPr>
        <xdr:cNvSpPr/>
      </xdr:nvSpPr>
      <xdr:spPr>
        <a:xfrm rot="16200001">
          <a:off x="11567276" y="36402314"/>
          <a:ext cx="874049"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176" name="Rectangle 702">
          <a:extLst>
            <a:ext uri="{FF2B5EF4-FFF2-40B4-BE49-F238E27FC236}">
              <a16:creationId xmlns:a16="http://schemas.microsoft.com/office/drawing/2014/main" id="{592EDDDB-0E34-4AA7-B195-55FD74D23A12}"/>
            </a:ext>
          </a:extLst>
        </xdr:cNvPr>
        <xdr:cNvSpPr/>
      </xdr:nvSpPr>
      <xdr:spPr>
        <a:xfrm rot="16200001">
          <a:off x="11567276" y="36402314"/>
          <a:ext cx="874049"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177" name="Rectangle 702">
          <a:extLst>
            <a:ext uri="{FF2B5EF4-FFF2-40B4-BE49-F238E27FC236}">
              <a16:creationId xmlns:a16="http://schemas.microsoft.com/office/drawing/2014/main" id="{6E005C7E-41E9-4560-915A-521A5194898E}"/>
            </a:ext>
          </a:extLst>
        </xdr:cNvPr>
        <xdr:cNvSpPr/>
      </xdr:nvSpPr>
      <xdr:spPr>
        <a:xfrm rot="16200001">
          <a:off x="11567276" y="36402314"/>
          <a:ext cx="874049"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178" name="Rectangle 702">
          <a:extLst>
            <a:ext uri="{FF2B5EF4-FFF2-40B4-BE49-F238E27FC236}">
              <a16:creationId xmlns:a16="http://schemas.microsoft.com/office/drawing/2014/main" id="{5BF8073E-8A0F-4279-9943-0A6F8EF96F6A}"/>
            </a:ext>
          </a:extLst>
        </xdr:cNvPr>
        <xdr:cNvSpPr/>
      </xdr:nvSpPr>
      <xdr:spPr>
        <a:xfrm rot="16200001">
          <a:off x="11567276" y="36402314"/>
          <a:ext cx="874049"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179" name="Rectangle 702">
          <a:extLst>
            <a:ext uri="{FF2B5EF4-FFF2-40B4-BE49-F238E27FC236}">
              <a16:creationId xmlns:a16="http://schemas.microsoft.com/office/drawing/2014/main" id="{71603E5A-89A1-43E0-9A0A-CD7957042AA0}"/>
            </a:ext>
          </a:extLst>
        </xdr:cNvPr>
        <xdr:cNvSpPr/>
      </xdr:nvSpPr>
      <xdr:spPr>
        <a:xfrm rot="16200001">
          <a:off x="11567276" y="36402314"/>
          <a:ext cx="874049"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180" name="Rectangle 702">
          <a:extLst>
            <a:ext uri="{FF2B5EF4-FFF2-40B4-BE49-F238E27FC236}">
              <a16:creationId xmlns:a16="http://schemas.microsoft.com/office/drawing/2014/main" id="{54DF1101-3845-4F89-8360-346FEB760253}"/>
            </a:ext>
          </a:extLst>
        </xdr:cNvPr>
        <xdr:cNvSpPr/>
      </xdr:nvSpPr>
      <xdr:spPr>
        <a:xfrm rot="16200001">
          <a:off x="11567276" y="36402314"/>
          <a:ext cx="874049"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181" name="Rectangle 702">
          <a:extLst>
            <a:ext uri="{FF2B5EF4-FFF2-40B4-BE49-F238E27FC236}">
              <a16:creationId xmlns:a16="http://schemas.microsoft.com/office/drawing/2014/main" id="{1B747271-6DB8-455E-949C-E3F58E47BF26}"/>
            </a:ext>
          </a:extLst>
        </xdr:cNvPr>
        <xdr:cNvSpPr/>
      </xdr:nvSpPr>
      <xdr:spPr>
        <a:xfrm rot="16200001">
          <a:off x="11567276" y="36402314"/>
          <a:ext cx="874049"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182" name="Rectangle 702">
          <a:extLst>
            <a:ext uri="{FF2B5EF4-FFF2-40B4-BE49-F238E27FC236}">
              <a16:creationId xmlns:a16="http://schemas.microsoft.com/office/drawing/2014/main" id="{8A835BDE-0AB7-4C90-B75C-D9550954A6A1}"/>
            </a:ext>
          </a:extLst>
        </xdr:cNvPr>
        <xdr:cNvSpPr/>
      </xdr:nvSpPr>
      <xdr:spPr>
        <a:xfrm rot="16200001">
          <a:off x="11567276" y="36402314"/>
          <a:ext cx="874049"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183" name="Rectangle 702">
          <a:extLst>
            <a:ext uri="{FF2B5EF4-FFF2-40B4-BE49-F238E27FC236}">
              <a16:creationId xmlns:a16="http://schemas.microsoft.com/office/drawing/2014/main" id="{625FA80E-8CBA-4E06-9307-ABBE438C5C30}"/>
            </a:ext>
          </a:extLst>
        </xdr:cNvPr>
        <xdr:cNvSpPr/>
      </xdr:nvSpPr>
      <xdr:spPr>
        <a:xfrm rot="16200001">
          <a:off x="11567276" y="36402314"/>
          <a:ext cx="874049"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184" name="Rectangle 702">
          <a:extLst>
            <a:ext uri="{FF2B5EF4-FFF2-40B4-BE49-F238E27FC236}">
              <a16:creationId xmlns:a16="http://schemas.microsoft.com/office/drawing/2014/main" id="{8293DE03-7A55-475E-A949-815081A07346}"/>
            </a:ext>
          </a:extLst>
        </xdr:cNvPr>
        <xdr:cNvSpPr/>
      </xdr:nvSpPr>
      <xdr:spPr>
        <a:xfrm rot="16200001">
          <a:off x="11567276" y="36402314"/>
          <a:ext cx="874049"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185" name="Rectangle 702">
          <a:extLst>
            <a:ext uri="{FF2B5EF4-FFF2-40B4-BE49-F238E27FC236}">
              <a16:creationId xmlns:a16="http://schemas.microsoft.com/office/drawing/2014/main" id="{9E37E81E-4E8C-4938-9D77-A22FB8DA890D}"/>
            </a:ext>
          </a:extLst>
        </xdr:cNvPr>
        <xdr:cNvSpPr/>
      </xdr:nvSpPr>
      <xdr:spPr>
        <a:xfrm rot="16200001">
          <a:off x="11567276" y="36402314"/>
          <a:ext cx="874049"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186" name="Rectangle 702">
          <a:extLst>
            <a:ext uri="{FF2B5EF4-FFF2-40B4-BE49-F238E27FC236}">
              <a16:creationId xmlns:a16="http://schemas.microsoft.com/office/drawing/2014/main" id="{F4D0AE8D-6B55-4693-8ED0-08756C1D10DD}"/>
            </a:ext>
          </a:extLst>
        </xdr:cNvPr>
        <xdr:cNvSpPr/>
      </xdr:nvSpPr>
      <xdr:spPr>
        <a:xfrm rot="16200001">
          <a:off x="11567276" y="36402314"/>
          <a:ext cx="874049"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187" name="Rectangle 702">
          <a:extLst>
            <a:ext uri="{FF2B5EF4-FFF2-40B4-BE49-F238E27FC236}">
              <a16:creationId xmlns:a16="http://schemas.microsoft.com/office/drawing/2014/main" id="{9F5D89E0-98DB-4CD5-B2A6-AF332020C62D}"/>
            </a:ext>
          </a:extLst>
        </xdr:cNvPr>
        <xdr:cNvSpPr/>
      </xdr:nvSpPr>
      <xdr:spPr>
        <a:xfrm rot="16200001">
          <a:off x="11567276" y="36402314"/>
          <a:ext cx="874049"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26</xdr:row>
      <xdr:rowOff>190510</xdr:rowOff>
    </xdr:from>
    <xdr:to>
      <xdr:col>20</xdr:col>
      <xdr:colOff>157086</xdr:colOff>
      <xdr:row>27</xdr:row>
      <xdr:rowOff>0</xdr:rowOff>
    </xdr:to>
    <xdr:sp macro="" textlink="">
      <xdr:nvSpPr>
        <xdr:cNvPr id="11188" name="Rectangle 702">
          <a:extLst>
            <a:ext uri="{FF2B5EF4-FFF2-40B4-BE49-F238E27FC236}">
              <a16:creationId xmlns:a16="http://schemas.microsoft.com/office/drawing/2014/main" id="{AE35AB36-EFCA-4FF9-856A-F16AC852449D}"/>
            </a:ext>
          </a:extLst>
        </xdr:cNvPr>
        <xdr:cNvSpPr/>
      </xdr:nvSpPr>
      <xdr:spPr>
        <a:xfrm rot="16200001">
          <a:off x="23029035" y="36759400"/>
          <a:ext cx="20669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26</xdr:row>
      <xdr:rowOff>190510</xdr:rowOff>
    </xdr:from>
    <xdr:to>
      <xdr:col>20</xdr:col>
      <xdr:colOff>157086</xdr:colOff>
      <xdr:row>27</xdr:row>
      <xdr:rowOff>0</xdr:rowOff>
    </xdr:to>
    <xdr:sp macro="" textlink="">
      <xdr:nvSpPr>
        <xdr:cNvPr id="11189" name="Rectangle 702">
          <a:extLst>
            <a:ext uri="{FF2B5EF4-FFF2-40B4-BE49-F238E27FC236}">
              <a16:creationId xmlns:a16="http://schemas.microsoft.com/office/drawing/2014/main" id="{B8B37CED-6003-458D-BC11-EB04CAEC4514}"/>
            </a:ext>
          </a:extLst>
        </xdr:cNvPr>
        <xdr:cNvSpPr/>
      </xdr:nvSpPr>
      <xdr:spPr>
        <a:xfrm rot="16200001">
          <a:off x="23029035" y="36759400"/>
          <a:ext cx="20669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26</xdr:row>
      <xdr:rowOff>190510</xdr:rowOff>
    </xdr:from>
    <xdr:to>
      <xdr:col>20</xdr:col>
      <xdr:colOff>157086</xdr:colOff>
      <xdr:row>27</xdr:row>
      <xdr:rowOff>0</xdr:rowOff>
    </xdr:to>
    <xdr:sp macro="" textlink="">
      <xdr:nvSpPr>
        <xdr:cNvPr id="11190" name="Rectangle 702">
          <a:extLst>
            <a:ext uri="{FF2B5EF4-FFF2-40B4-BE49-F238E27FC236}">
              <a16:creationId xmlns:a16="http://schemas.microsoft.com/office/drawing/2014/main" id="{8C36337E-1420-47F0-883F-BAFABD093A7C}"/>
            </a:ext>
          </a:extLst>
        </xdr:cNvPr>
        <xdr:cNvSpPr/>
      </xdr:nvSpPr>
      <xdr:spPr>
        <a:xfrm rot="16200001">
          <a:off x="23029035" y="36759400"/>
          <a:ext cx="20669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26</xdr:row>
      <xdr:rowOff>190510</xdr:rowOff>
    </xdr:from>
    <xdr:to>
      <xdr:col>20</xdr:col>
      <xdr:colOff>157086</xdr:colOff>
      <xdr:row>27</xdr:row>
      <xdr:rowOff>0</xdr:rowOff>
    </xdr:to>
    <xdr:sp macro="" textlink="">
      <xdr:nvSpPr>
        <xdr:cNvPr id="11191" name="Rectangle 702">
          <a:extLst>
            <a:ext uri="{FF2B5EF4-FFF2-40B4-BE49-F238E27FC236}">
              <a16:creationId xmlns:a16="http://schemas.microsoft.com/office/drawing/2014/main" id="{BD643ED1-6527-4CD7-8D8A-5DAFE31CC2F1}"/>
            </a:ext>
          </a:extLst>
        </xdr:cNvPr>
        <xdr:cNvSpPr/>
      </xdr:nvSpPr>
      <xdr:spPr>
        <a:xfrm rot="16200001">
          <a:off x="23029035" y="36759400"/>
          <a:ext cx="20669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26</xdr:row>
      <xdr:rowOff>190510</xdr:rowOff>
    </xdr:from>
    <xdr:to>
      <xdr:col>20</xdr:col>
      <xdr:colOff>157086</xdr:colOff>
      <xdr:row>27</xdr:row>
      <xdr:rowOff>0</xdr:rowOff>
    </xdr:to>
    <xdr:sp macro="" textlink="">
      <xdr:nvSpPr>
        <xdr:cNvPr id="11192" name="Rectangle 702">
          <a:extLst>
            <a:ext uri="{FF2B5EF4-FFF2-40B4-BE49-F238E27FC236}">
              <a16:creationId xmlns:a16="http://schemas.microsoft.com/office/drawing/2014/main" id="{EBE3B648-6A6A-4664-BC01-CE5B223BE38A}"/>
            </a:ext>
          </a:extLst>
        </xdr:cNvPr>
        <xdr:cNvSpPr/>
      </xdr:nvSpPr>
      <xdr:spPr>
        <a:xfrm rot="16200001">
          <a:off x="23029035" y="36759400"/>
          <a:ext cx="20669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26</xdr:row>
      <xdr:rowOff>190510</xdr:rowOff>
    </xdr:from>
    <xdr:to>
      <xdr:col>20</xdr:col>
      <xdr:colOff>157086</xdr:colOff>
      <xdr:row>27</xdr:row>
      <xdr:rowOff>0</xdr:rowOff>
    </xdr:to>
    <xdr:sp macro="" textlink="">
      <xdr:nvSpPr>
        <xdr:cNvPr id="11193" name="Rectangle 702">
          <a:extLst>
            <a:ext uri="{FF2B5EF4-FFF2-40B4-BE49-F238E27FC236}">
              <a16:creationId xmlns:a16="http://schemas.microsoft.com/office/drawing/2014/main" id="{867778A3-23C5-42A6-8239-30C71C78D2ED}"/>
            </a:ext>
          </a:extLst>
        </xdr:cNvPr>
        <xdr:cNvSpPr/>
      </xdr:nvSpPr>
      <xdr:spPr>
        <a:xfrm rot="16200001">
          <a:off x="23029035" y="36759400"/>
          <a:ext cx="20669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26</xdr:row>
      <xdr:rowOff>190510</xdr:rowOff>
    </xdr:from>
    <xdr:to>
      <xdr:col>20</xdr:col>
      <xdr:colOff>157086</xdr:colOff>
      <xdr:row>27</xdr:row>
      <xdr:rowOff>0</xdr:rowOff>
    </xdr:to>
    <xdr:sp macro="" textlink="">
      <xdr:nvSpPr>
        <xdr:cNvPr id="11194" name="Rectangle 702">
          <a:extLst>
            <a:ext uri="{FF2B5EF4-FFF2-40B4-BE49-F238E27FC236}">
              <a16:creationId xmlns:a16="http://schemas.microsoft.com/office/drawing/2014/main" id="{B64F3ABD-9C04-41FF-8B7F-A9A3AA7A7C45}"/>
            </a:ext>
          </a:extLst>
        </xdr:cNvPr>
        <xdr:cNvSpPr/>
      </xdr:nvSpPr>
      <xdr:spPr>
        <a:xfrm rot="16200001">
          <a:off x="23029035" y="36759400"/>
          <a:ext cx="20669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26</xdr:row>
      <xdr:rowOff>190510</xdr:rowOff>
    </xdr:from>
    <xdr:to>
      <xdr:col>20</xdr:col>
      <xdr:colOff>157086</xdr:colOff>
      <xdr:row>27</xdr:row>
      <xdr:rowOff>0</xdr:rowOff>
    </xdr:to>
    <xdr:sp macro="" textlink="">
      <xdr:nvSpPr>
        <xdr:cNvPr id="11195" name="Rectangle 702">
          <a:extLst>
            <a:ext uri="{FF2B5EF4-FFF2-40B4-BE49-F238E27FC236}">
              <a16:creationId xmlns:a16="http://schemas.microsoft.com/office/drawing/2014/main" id="{9456848E-C317-4307-AA5B-DDE80E9593FE}"/>
            </a:ext>
          </a:extLst>
        </xdr:cNvPr>
        <xdr:cNvSpPr/>
      </xdr:nvSpPr>
      <xdr:spPr>
        <a:xfrm rot="16200001">
          <a:off x="23029035" y="36759400"/>
          <a:ext cx="20669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26</xdr:row>
      <xdr:rowOff>190510</xdr:rowOff>
    </xdr:from>
    <xdr:to>
      <xdr:col>20</xdr:col>
      <xdr:colOff>157086</xdr:colOff>
      <xdr:row>27</xdr:row>
      <xdr:rowOff>0</xdr:rowOff>
    </xdr:to>
    <xdr:sp macro="" textlink="">
      <xdr:nvSpPr>
        <xdr:cNvPr id="11196" name="Rectangle 702">
          <a:extLst>
            <a:ext uri="{FF2B5EF4-FFF2-40B4-BE49-F238E27FC236}">
              <a16:creationId xmlns:a16="http://schemas.microsoft.com/office/drawing/2014/main" id="{5F4C8526-C334-4F83-B90B-7714ACE8595A}"/>
            </a:ext>
          </a:extLst>
        </xdr:cNvPr>
        <xdr:cNvSpPr/>
      </xdr:nvSpPr>
      <xdr:spPr>
        <a:xfrm rot="16200001">
          <a:off x="23029035" y="36759400"/>
          <a:ext cx="20669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26</xdr:row>
      <xdr:rowOff>190510</xdr:rowOff>
    </xdr:from>
    <xdr:to>
      <xdr:col>20</xdr:col>
      <xdr:colOff>157086</xdr:colOff>
      <xdr:row>27</xdr:row>
      <xdr:rowOff>0</xdr:rowOff>
    </xdr:to>
    <xdr:sp macro="" textlink="">
      <xdr:nvSpPr>
        <xdr:cNvPr id="11197" name="Rectangle 702">
          <a:extLst>
            <a:ext uri="{FF2B5EF4-FFF2-40B4-BE49-F238E27FC236}">
              <a16:creationId xmlns:a16="http://schemas.microsoft.com/office/drawing/2014/main" id="{CD816551-1A65-430F-8A77-FE3CE3A6B54A}"/>
            </a:ext>
          </a:extLst>
        </xdr:cNvPr>
        <xdr:cNvSpPr/>
      </xdr:nvSpPr>
      <xdr:spPr>
        <a:xfrm rot="16200001">
          <a:off x="23029035" y="36759400"/>
          <a:ext cx="20669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26</xdr:row>
      <xdr:rowOff>190510</xdr:rowOff>
    </xdr:from>
    <xdr:to>
      <xdr:col>20</xdr:col>
      <xdr:colOff>157086</xdr:colOff>
      <xdr:row>27</xdr:row>
      <xdr:rowOff>0</xdr:rowOff>
    </xdr:to>
    <xdr:sp macro="" textlink="">
      <xdr:nvSpPr>
        <xdr:cNvPr id="11198" name="Rectangle 702">
          <a:extLst>
            <a:ext uri="{FF2B5EF4-FFF2-40B4-BE49-F238E27FC236}">
              <a16:creationId xmlns:a16="http://schemas.microsoft.com/office/drawing/2014/main" id="{FE1CDE0B-D0CA-4C31-A86D-E839EFF666C9}"/>
            </a:ext>
          </a:extLst>
        </xdr:cNvPr>
        <xdr:cNvSpPr/>
      </xdr:nvSpPr>
      <xdr:spPr>
        <a:xfrm rot="16200001">
          <a:off x="23029035" y="36759400"/>
          <a:ext cx="20669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199" name="Rectangle 702">
          <a:extLst>
            <a:ext uri="{FF2B5EF4-FFF2-40B4-BE49-F238E27FC236}">
              <a16:creationId xmlns:a16="http://schemas.microsoft.com/office/drawing/2014/main" id="{D4CEA123-94CE-4D17-BE3E-3C3E91FE170A}"/>
            </a:ext>
          </a:extLst>
        </xdr:cNvPr>
        <xdr:cNvSpPr/>
      </xdr:nvSpPr>
      <xdr:spPr>
        <a:xfrm rot="16200001">
          <a:off x="23457660" y="38588200"/>
          <a:ext cx="12096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811" name="Rectangle 702">
          <a:extLst>
            <a:ext uri="{FF2B5EF4-FFF2-40B4-BE49-F238E27FC236}">
              <a16:creationId xmlns:a16="http://schemas.microsoft.com/office/drawing/2014/main" id="{A516F605-A5A9-49EC-8820-BBEE95DE6E4B}"/>
            </a:ext>
          </a:extLst>
        </xdr:cNvPr>
        <xdr:cNvSpPr/>
      </xdr:nvSpPr>
      <xdr:spPr>
        <a:xfrm rot="16200001">
          <a:off x="23457660" y="38588200"/>
          <a:ext cx="12096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200" name="Rectangle 702">
          <a:extLst>
            <a:ext uri="{FF2B5EF4-FFF2-40B4-BE49-F238E27FC236}">
              <a16:creationId xmlns:a16="http://schemas.microsoft.com/office/drawing/2014/main" id="{150E6FD0-F993-4D35-AD01-0B7450ACAB07}"/>
            </a:ext>
          </a:extLst>
        </xdr:cNvPr>
        <xdr:cNvSpPr/>
      </xdr:nvSpPr>
      <xdr:spPr>
        <a:xfrm rot="16200001">
          <a:off x="23457660" y="38588200"/>
          <a:ext cx="12096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201" name="Rectangle 702">
          <a:extLst>
            <a:ext uri="{FF2B5EF4-FFF2-40B4-BE49-F238E27FC236}">
              <a16:creationId xmlns:a16="http://schemas.microsoft.com/office/drawing/2014/main" id="{B995DDFC-074E-4282-849F-CFE1298FB84D}"/>
            </a:ext>
          </a:extLst>
        </xdr:cNvPr>
        <xdr:cNvSpPr/>
      </xdr:nvSpPr>
      <xdr:spPr>
        <a:xfrm rot="16200001">
          <a:off x="23457660" y="38588200"/>
          <a:ext cx="12096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202" name="Rectangle 702">
          <a:extLst>
            <a:ext uri="{FF2B5EF4-FFF2-40B4-BE49-F238E27FC236}">
              <a16:creationId xmlns:a16="http://schemas.microsoft.com/office/drawing/2014/main" id="{FB45F619-5CE6-44BD-B3B3-9523A66FD742}"/>
            </a:ext>
          </a:extLst>
        </xdr:cNvPr>
        <xdr:cNvSpPr/>
      </xdr:nvSpPr>
      <xdr:spPr>
        <a:xfrm rot="16200001">
          <a:off x="23457660" y="38588200"/>
          <a:ext cx="12096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203" name="Rectangle 702">
          <a:extLst>
            <a:ext uri="{FF2B5EF4-FFF2-40B4-BE49-F238E27FC236}">
              <a16:creationId xmlns:a16="http://schemas.microsoft.com/office/drawing/2014/main" id="{842FC3E5-2B97-475C-98A7-D8B9194B42F8}"/>
            </a:ext>
          </a:extLst>
        </xdr:cNvPr>
        <xdr:cNvSpPr/>
      </xdr:nvSpPr>
      <xdr:spPr>
        <a:xfrm rot="16200001">
          <a:off x="23457660" y="38588200"/>
          <a:ext cx="12096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204" name="Rectangle 702">
          <a:extLst>
            <a:ext uri="{FF2B5EF4-FFF2-40B4-BE49-F238E27FC236}">
              <a16:creationId xmlns:a16="http://schemas.microsoft.com/office/drawing/2014/main" id="{91DF8D17-249F-4E5D-971B-807F8A041C45}"/>
            </a:ext>
          </a:extLst>
        </xdr:cNvPr>
        <xdr:cNvSpPr/>
      </xdr:nvSpPr>
      <xdr:spPr>
        <a:xfrm rot="16200001">
          <a:off x="23457660" y="38588200"/>
          <a:ext cx="12096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205" name="Rectangle 702">
          <a:extLst>
            <a:ext uri="{FF2B5EF4-FFF2-40B4-BE49-F238E27FC236}">
              <a16:creationId xmlns:a16="http://schemas.microsoft.com/office/drawing/2014/main" id="{DD101A4F-C97B-435C-A4E8-CFAFAAF06BF1}"/>
            </a:ext>
          </a:extLst>
        </xdr:cNvPr>
        <xdr:cNvSpPr/>
      </xdr:nvSpPr>
      <xdr:spPr>
        <a:xfrm rot="16200001">
          <a:off x="23457660" y="38588200"/>
          <a:ext cx="12096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206" name="Rectangle 702">
          <a:extLst>
            <a:ext uri="{FF2B5EF4-FFF2-40B4-BE49-F238E27FC236}">
              <a16:creationId xmlns:a16="http://schemas.microsoft.com/office/drawing/2014/main" id="{0B84C357-17A2-427B-A3F9-7836E0CF59C8}"/>
            </a:ext>
          </a:extLst>
        </xdr:cNvPr>
        <xdr:cNvSpPr/>
      </xdr:nvSpPr>
      <xdr:spPr>
        <a:xfrm rot="16200001">
          <a:off x="23457660" y="38588200"/>
          <a:ext cx="12096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207" name="Rectangle 702">
          <a:extLst>
            <a:ext uri="{FF2B5EF4-FFF2-40B4-BE49-F238E27FC236}">
              <a16:creationId xmlns:a16="http://schemas.microsoft.com/office/drawing/2014/main" id="{EBC296BD-8B4C-4990-A030-37DD57A89B1D}"/>
            </a:ext>
          </a:extLst>
        </xdr:cNvPr>
        <xdr:cNvSpPr/>
      </xdr:nvSpPr>
      <xdr:spPr>
        <a:xfrm rot="16200001">
          <a:off x="23457660" y="38588200"/>
          <a:ext cx="12096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208" name="Rectangle 702">
          <a:extLst>
            <a:ext uri="{FF2B5EF4-FFF2-40B4-BE49-F238E27FC236}">
              <a16:creationId xmlns:a16="http://schemas.microsoft.com/office/drawing/2014/main" id="{B8B2C4AB-0B7F-4755-863F-3F5DC379A8E1}"/>
            </a:ext>
          </a:extLst>
        </xdr:cNvPr>
        <xdr:cNvSpPr/>
      </xdr:nvSpPr>
      <xdr:spPr>
        <a:xfrm rot="16200001">
          <a:off x="23457660" y="38588200"/>
          <a:ext cx="12096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26</xdr:row>
      <xdr:rowOff>190510</xdr:rowOff>
    </xdr:from>
    <xdr:to>
      <xdr:col>20</xdr:col>
      <xdr:colOff>157086</xdr:colOff>
      <xdr:row>27</xdr:row>
      <xdr:rowOff>0</xdr:rowOff>
    </xdr:to>
    <xdr:sp macro="" textlink="">
      <xdr:nvSpPr>
        <xdr:cNvPr id="11209" name="Rectangle 702">
          <a:extLst>
            <a:ext uri="{FF2B5EF4-FFF2-40B4-BE49-F238E27FC236}">
              <a16:creationId xmlns:a16="http://schemas.microsoft.com/office/drawing/2014/main" id="{2ABE9CBB-F5BD-40E0-9843-A7DCBB7691E9}"/>
            </a:ext>
          </a:extLst>
        </xdr:cNvPr>
        <xdr:cNvSpPr/>
      </xdr:nvSpPr>
      <xdr:spPr>
        <a:xfrm rot="16200001">
          <a:off x="23029035" y="36759400"/>
          <a:ext cx="20669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26</xdr:row>
      <xdr:rowOff>190510</xdr:rowOff>
    </xdr:from>
    <xdr:to>
      <xdr:col>20</xdr:col>
      <xdr:colOff>157086</xdr:colOff>
      <xdr:row>27</xdr:row>
      <xdr:rowOff>0</xdr:rowOff>
    </xdr:to>
    <xdr:sp macro="" textlink="">
      <xdr:nvSpPr>
        <xdr:cNvPr id="11210" name="Rectangle 702">
          <a:extLst>
            <a:ext uri="{FF2B5EF4-FFF2-40B4-BE49-F238E27FC236}">
              <a16:creationId xmlns:a16="http://schemas.microsoft.com/office/drawing/2014/main" id="{575F4A30-E608-43C4-AB6F-4FEC92545C8C}"/>
            </a:ext>
          </a:extLst>
        </xdr:cNvPr>
        <xdr:cNvSpPr/>
      </xdr:nvSpPr>
      <xdr:spPr>
        <a:xfrm rot="16200001">
          <a:off x="23029035" y="36759400"/>
          <a:ext cx="20669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26</xdr:row>
      <xdr:rowOff>190510</xdr:rowOff>
    </xdr:from>
    <xdr:to>
      <xdr:col>20</xdr:col>
      <xdr:colOff>157086</xdr:colOff>
      <xdr:row>27</xdr:row>
      <xdr:rowOff>0</xdr:rowOff>
    </xdr:to>
    <xdr:sp macro="" textlink="">
      <xdr:nvSpPr>
        <xdr:cNvPr id="11211" name="Rectangle 702">
          <a:extLst>
            <a:ext uri="{FF2B5EF4-FFF2-40B4-BE49-F238E27FC236}">
              <a16:creationId xmlns:a16="http://schemas.microsoft.com/office/drawing/2014/main" id="{BE0CFD2F-7D6C-42A3-9CD0-945765C85255}"/>
            </a:ext>
          </a:extLst>
        </xdr:cNvPr>
        <xdr:cNvSpPr/>
      </xdr:nvSpPr>
      <xdr:spPr>
        <a:xfrm rot="16200001">
          <a:off x="23029035" y="36759400"/>
          <a:ext cx="20669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26</xdr:row>
      <xdr:rowOff>190510</xdr:rowOff>
    </xdr:from>
    <xdr:to>
      <xdr:col>20</xdr:col>
      <xdr:colOff>157086</xdr:colOff>
      <xdr:row>27</xdr:row>
      <xdr:rowOff>0</xdr:rowOff>
    </xdr:to>
    <xdr:sp macro="" textlink="">
      <xdr:nvSpPr>
        <xdr:cNvPr id="11212" name="Rectangle 702">
          <a:extLst>
            <a:ext uri="{FF2B5EF4-FFF2-40B4-BE49-F238E27FC236}">
              <a16:creationId xmlns:a16="http://schemas.microsoft.com/office/drawing/2014/main" id="{79E84A31-42F9-4D1B-9C87-E4A037B884A0}"/>
            </a:ext>
          </a:extLst>
        </xdr:cNvPr>
        <xdr:cNvSpPr/>
      </xdr:nvSpPr>
      <xdr:spPr>
        <a:xfrm rot="16200001">
          <a:off x="23029035" y="36759400"/>
          <a:ext cx="20669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26</xdr:row>
      <xdr:rowOff>190510</xdr:rowOff>
    </xdr:from>
    <xdr:to>
      <xdr:col>20</xdr:col>
      <xdr:colOff>157086</xdr:colOff>
      <xdr:row>27</xdr:row>
      <xdr:rowOff>0</xdr:rowOff>
    </xdr:to>
    <xdr:sp macro="" textlink="">
      <xdr:nvSpPr>
        <xdr:cNvPr id="11213" name="Rectangle 702">
          <a:extLst>
            <a:ext uri="{FF2B5EF4-FFF2-40B4-BE49-F238E27FC236}">
              <a16:creationId xmlns:a16="http://schemas.microsoft.com/office/drawing/2014/main" id="{06928C64-D855-4B4B-A17C-41B3A7F0C92E}"/>
            </a:ext>
          </a:extLst>
        </xdr:cNvPr>
        <xdr:cNvSpPr/>
      </xdr:nvSpPr>
      <xdr:spPr>
        <a:xfrm rot="16200001">
          <a:off x="23029035" y="36759400"/>
          <a:ext cx="20669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26</xdr:row>
      <xdr:rowOff>190510</xdr:rowOff>
    </xdr:from>
    <xdr:to>
      <xdr:col>20</xdr:col>
      <xdr:colOff>157086</xdr:colOff>
      <xdr:row>27</xdr:row>
      <xdr:rowOff>0</xdr:rowOff>
    </xdr:to>
    <xdr:sp macro="" textlink="">
      <xdr:nvSpPr>
        <xdr:cNvPr id="11214" name="Rectangle 702">
          <a:extLst>
            <a:ext uri="{FF2B5EF4-FFF2-40B4-BE49-F238E27FC236}">
              <a16:creationId xmlns:a16="http://schemas.microsoft.com/office/drawing/2014/main" id="{E3D654EA-3952-4001-ABD2-5B8D58A6A3FD}"/>
            </a:ext>
          </a:extLst>
        </xdr:cNvPr>
        <xdr:cNvSpPr/>
      </xdr:nvSpPr>
      <xdr:spPr>
        <a:xfrm rot="16200001">
          <a:off x="23029035" y="36759400"/>
          <a:ext cx="20669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26</xdr:row>
      <xdr:rowOff>190510</xdr:rowOff>
    </xdr:from>
    <xdr:to>
      <xdr:col>20</xdr:col>
      <xdr:colOff>157086</xdr:colOff>
      <xdr:row>27</xdr:row>
      <xdr:rowOff>0</xdr:rowOff>
    </xdr:to>
    <xdr:sp macro="" textlink="">
      <xdr:nvSpPr>
        <xdr:cNvPr id="11215" name="Rectangle 702">
          <a:extLst>
            <a:ext uri="{FF2B5EF4-FFF2-40B4-BE49-F238E27FC236}">
              <a16:creationId xmlns:a16="http://schemas.microsoft.com/office/drawing/2014/main" id="{384B7D7A-239F-4D62-9F81-6D0BD0358E87}"/>
            </a:ext>
          </a:extLst>
        </xdr:cNvPr>
        <xdr:cNvSpPr/>
      </xdr:nvSpPr>
      <xdr:spPr>
        <a:xfrm rot="16200001">
          <a:off x="23029035" y="36759400"/>
          <a:ext cx="20669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26</xdr:row>
      <xdr:rowOff>190510</xdr:rowOff>
    </xdr:from>
    <xdr:to>
      <xdr:col>20</xdr:col>
      <xdr:colOff>157086</xdr:colOff>
      <xdr:row>27</xdr:row>
      <xdr:rowOff>0</xdr:rowOff>
    </xdr:to>
    <xdr:sp macro="" textlink="">
      <xdr:nvSpPr>
        <xdr:cNvPr id="11216" name="Rectangle 702">
          <a:extLst>
            <a:ext uri="{FF2B5EF4-FFF2-40B4-BE49-F238E27FC236}">
              <a16:creationId xmlns:a16="http://schemas.microsoft.com/office/drawing/2014/main" id="{79E25CC0-88D7-41EA-AC2E-9C29C6FB284D}"/>
            </a:ext>
          </a:extLst>
        </xdr:cNvPr>
        <xdr:cNvSpPr/>
      </xdr:nvSpPr>
      <xdr:spPr>
        <a:xfrm rot="16200001">
          <a:off x="23029035" y="36759400"/>
          <a:ext cx="20669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26</xdr:row>
      <xdr:rowOff>190510</xdr:rowOff>
    </xdr:from>
    <xdr:to>
      <xdr:col>20</xdr:col>
      <xdr:colOff>157086</xdr:colOff>
      <xdr:row>27</xdr:row>
      <xdr:rowOff>0</xdr:rowOff>
    </xdr:to>
    <xdr:sp macro="" textlink="">
      <xdr:nvSpPr>
        <xdr:cNvPr id="11217" name="Rectangle 702">
          <a:extLst>
            <a:ext uri="{FF2B5EF4-FFF2-40B4-BE49-F238E27FC236}">
              <a16:creationId xmlns:a16="http://schemas.microsoft.com/office/drawing/2014/main" id="{B9C3EFA5-FFB7-462C-BE56-6B14D9A4880C}"/>
            </a:ext>
          </a:extLst>
        </xdr:cNvPr>
        <xdr:cNvSpPr/>
      </xdr:nvSpPr>
      <xdr:spPr>
        <a:xfrm rot="16200001">
          <a:off x="23029035" y="36759400"/>
          <a:ext cx="20669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26</xdr:row>
      <xdr:rowOff>190510</xdr:rowOff>
    </xdr:from>
    <xdr:to>
      <xdr:col>20</xdr:col>
      <xdr:colOff>157086</xdr:colOff>
      <xdr:row>27</xdr:row>
      <xdr:rowOff>0</xdr:rowOff>
    </xdr:to>
    <xdr:sp macro="" textlink="">
      <xdr:nvSpPr>
        <xdr:cNvPr id="11218" name="Rectangle 702">
          <a:extLst>
            <a:ext uri="{FF2B5EF4-FFF2-40B4-BE49-F238E27FC236}">
              <a16:creationId xmlns:a16="http://schemas.microsoft.com/office/drawing/2014/main" id="{661DBB71-B1CA-4914-9B28-29479C7EC8B6}"/>
            </a:ext>
          </a:extLst>
        </xdr:cNvPr>
        <xdr:cNvSpPr/>
      </xdr:nvSpPr>
      <xdr:spPr>
        <a:xfrm rot="16200001">
          <a:off x="23029035" y="36759400"/>
          <a:ext cx="20669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26</xdr:row>
      <xdr:rowOff>190510</xdr:rowOff>
    </xdr:from>
    <xdr:to>
      <xdr:col>20</xdr:col>
      <xdr:colOff>157086</xdr:colOff>
      <xdr:row>27</xdr:row>
      <xdr:rowOff>0</xdr:rowOff>
    </xdr:to>
    <xdr:sp macro="" textlink="">
      <xdr:nvSpPr>
        <xdr:cNvPr id="11219" name="Rectangle 702">
          <a:extLst>
            <a:ext uri="{FF2B5EF4-FFF2-40B4-BE49-F238E27FC236}">
              <a16:creationId xmlns:a16="http://schemas.microsoft.com/office/drawing/2014/main" id="{0CFC757A-04E6-4E1F-94E3-D0D2AA26A79B}"/>
            </a:ext>
          </a:extLst>
        </xdr:cNvPr>
        <xdr:cNvSpPr/>
      </xdr:nvSpPr>
      <xdr:spPr>
        <a:xfrm rot="16200001">
          <a:off x="23029035" y="36759400"/>
          <a:ext cx="20669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220" name="Rectangle 702">
          <a:extLst>
            <a:ext uri="{FF2B5EF4-FFF2-40B4-BE49-F238E27FC236}">
              <a16:creationId xmlns:a16="http://schemas.microsoft.com/office/drawing/2014/main" id="{6027328B-C9CB-4D2B-9282-09C570BC448A}"/>
            </a:ext>
          </a:extLst>
        </xdr:cNvPr>
        <xdr:cNvSpPr/>
      </xdr:nvSpPr>
      <xdr:spPr>
        <a:xfrm rot="16200001">
          <a:off x="23457660" y="38588200"/>
          <a:ext cx="12096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221" name="Rectangle 702">
          <a:extLst>
            <a:ext uri="{FF2B5EF4-FFF2-40B4-BE49-F238E27FC236}">
              <a16:creationId xmlns:a16="http://schemas.microsoft.com/office/drawing/2014/main" id="{04308B40-9ADF-4662-8965-0610C5E3DC92}"/>
            </a:ext>
          </a:extLst>
        </xdr:cNvPr>
        <xdr:cNvSpPr/>
      </xdr:nvSpPr>
      <xdr:spPr>
        <a:xfrm rot="16200001">
          <a:off x="23457660" y="38588200"/>
          <a:ext cx="12096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222" name="Rectangle 702">
          <a:extLst>
            <a:ext uri="{FF2B5EF4-FFF2-40B4-BE49-F238E27FC236}">
              <a16:creationId xmlns:a16="http://schemas.microsoft.com/office/drawing/2014/main" id="{2AEF69B4-8DCC-470D-928E-172107AF4BF6}"/>
            </a:ext>
          </a:extLst>
        </xdr:cNvPr>
        <xdr:cNvSpPr/>
      </xdr:nvSpPr>
      <xdr:spPr>
        <a:xfrm rot="16200001">
          <a:off x="23457660" y="38588200"/>
          <a:ext cx="12096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223" name="Rectangle 702">
          <a:extLst>
            <a:ext uri="{FF2B5EF4-FFF2-40B4-BE49-F238E27FC236}">
              <a16:creationId xmlns:a16="http://schemas.microsoft.com/office/drawing/2014/main" id="{DC18075E-107B-4BE3-802C-122FA7200349}"/>
            </a:ext>
          </a:extLst>
        </xdr:cNvPr>
        <xdr:cNvSpPr/>
      </xdr:nvSpPr>
      <xdr:spPr>
        <a:xfrm rot="16200001">
          <a:off x="23457660" y="38588200"/>
          <a:ext cx="12096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224" name="Rectangle 702">
          <a:extLst>
            <a:ext uri="{FF2B5EF4-FFF2-40B4-BE49-F238E27FC236}">
              <a16:creationId xmlns:a16="http://schemas.microsoft.com/office/drawing/2014/main" id="{7224BDBC-A3CF-423D-B51A-3C8B1DB065D2}"/>
            </a:ext>
          </a:extLst>
        </xdr:cNvPr>
        <xdr:cNvSpPr/>
      </xdr:nvSpPr>
      <xdr:spPr>
        <a:xfrm rot="16200001">
          <a:off x="23457660" y="38588200"/>
          <a:ext cx="12096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225" name="Rectangle 702">
          <a:extLst>
            <a:ext uri="{FF2B5EF4-FFF2-40B4-BE49-F238E27FC236}">
              <a16:creationId xmlns:a16="http://schemas.microsoft.com/office/drawing/2014/main" id="{25753E92-DC1F-4F75-9609-493F1E9A820D}"/>
            </a:ext>
          </a:extLst>
        </xdr:cNvPr>
        <xdr:cNvSpPr/>
      </xdr:nvSpPr>
      <xdr:spPr>
        <a:xfrm rot="16200001">
          <a:off x="23457660" y="38588200"/>
          <a:ext cx="12096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226" name="Rectangle 702">
          <a:extLst>
            <a:ext uri="{FF2B5EF4-FFF2-40B4-BE49-F238E27FC236}">
              <a16:creationId xmlns:a16="http://schemas.microsoft.com/office/drawing/2014/main" id="{931312AA-22DC-423B-978B-15C72C34FC82}"/>
            </a:ext>
          </a:extLst>
        </xdr:cNvPr>
        <xdr:cNvSpPr/>
      </xdr:nvSpPr>
      <xdr:spPr>
        <a:xfrm rot="16200001">
          <a:off x="23457660" y="38588200"/>
          <a:ext cx="12096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227" name="Rectangle 702">
          <a:extLst>
            <a:ext uri="{FF2B5EF4-FFF2-40B4-BE49-F238E27FC236}">
              <a16:creationId xmlns:a16="http://schemas.microsoft.com/office/drawing/2014/main" id="{94990786-BB01-40A0-A00D-956CEC6B2658}"/>
            </a:ext>
          </a:extLst>
        </xdr:cNvPr>
        <xdr:cNvSpPr/>
      </xdr:nvSpPr>
      <xdr:spPr>
        <a:xfrm rot="16200001">
          <a:off x="23457660" y="38588200"/>
          <a:ext cx="12096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228" name="Rectangle 702">
          <a:extLst>
            <a:ext uri="{FF2B5EF4-FFF2-40B4-BE49-F238E27FC236}">
              <a16:creationId xmlns:a16="http://schemas.microsoft.com/office/drawing/2014/main" id="{6440A8A9-C369-436C-8B5D-65D44FCCEBC9}"/>
            </a:ext>
          </a:extLst>
        </xdr:cNvPr>
        <xdr:cNvSpPr/>
      </xdr:nvSpPr>
      <xdr:spPr>
        <a:xfrm rot="16200001">
          <a:off x="23457660" y="38588200"/>
          <a:ext cx="12096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229" name="Rectangle 702">
          <a:extLst>
            <a:ext uri="{FF2B5EF4-FFF2-40B4-BE49-F238E27FC236}">
              <a16:creationId xmlns:a16="http://schemas.microsoft.com/office/drawing/2014/main" id="{3F2AF845-0C77-4783-90B3-0094098A7D8E}"/>
            </a:ext>
          </a:extLst>
        </xdr:cNvPr>
        <xdr:cNvSpPr/>
      </xdr:nvSpPr>
      <xdr:spPr>
        <a:xfrm rot="16200001">
          <a:off x="23457660" y="38588200"/>
          <a:ext cx="12096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230" name="Rectangle 702">
          <a:extLst>
            <a:ext uri="{FF2B5EF4-FFF2-40B4-BE49-F238E27FC236}">
              <a16:creationId xmlns:a16="http://schemas.microsoft.com/office/drawing/2014/main" id="{633108F4-B925-44C6-9450-723A98D056DC}"/>
            </a:ext>
          </a:extLst>
        </xdr:cNvPr>
        <xdr:cNvSpPr/>
      </xdr:nvSpPr>
      <xdr:spPr>
        <a:xfrm rot="16200001">
          <a:off x="23457660" y="38588200"/>
          <a:ext cx="12096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26</xdr:row>
      <xdr:rowOff>190510</xdr:rowOff>
    </xdr:from>
    <xdr:to>
      <xdr:col>20</xdr:col>
      <xdr:colOff>157086</xdr:colOff>
      <xdr:row>27</xdr:row>
      <xdr:rowOff>0</xdr:rowOff>
    </xdr:to>
    <xdr:sp macro="" textlink="">
      <xdr:nvSpPr>
        <xdr:cNvPr id="11231" name="Rectangle 702">
          <a:extLst>
            <a:ext uri="{FF2B5EF4-FFF2-40B4-BE49-F238E27FC236}">
              <a16:creationId xmlns:a16="http://schemas.microsoft.com/office/drawing/2014/main" id="{B82816E6-A98D-4A14-9593-9E9C0E1157E4}"/>
            </a:ext>
          </a:extLst>
        </xdr:cNvPr>
        <xdr:cNvSpPr/>
      </xdr:nvSpPr>
      <xdr:spPr>
        <a:xfrm rot="16200001">
          <a:off x="23029035" y="36759400"/>
          <a:ext cx="20669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26</xdr:row>
      <xdr:rowOff>190510</xdr:rowOff>
    </xdr:from>
    <xdr:to>
      <xdr:col>20</xdr:col>
      <xdr:colOff>157086</xdr:colOff>
      <xdr:row>27</xdr:row>
      <xdr:rowOff>0</xdr:rowOff>
    </xdr:to>
    <xdr:sp macro="" textlink="">
      <xdr:nvSpPr>
        <xdr:cNvPr id="11232" name="Rectangle 702">
          <a:extLst>
            <a:ext uri="{FF2B5EF4-FFF2-40B4-BE49-F238E27FC236}">
              <a16:creationId xmlns:a16="http://schemas.microsoft.com/office/drawing/2014/main" id="{272940C1-EB43-4307-81C4-FDACD27034B4}"/>
            </a:ext>
          </a:extLst>
        </xdr:cNvPr>
        <xdr:cNvSpPr/>
      </xdr:nvSpPr>
      <xdr:spPr>
        <a:xfrm rot="16200001">
          <a:off x="23029035" y="36759400"/>
          <a:ext cx="20669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26</xdr:row>
      <xdr:rowOff>190510</xdr:rowOff>
    </xdr:from>
    <xdr:to>
      <xdr:col>20</xdr:col>
      <xdr:colOff>157086</xdr:colOff>
      <xdr:row>27</xdr:row>
      <xdr:rowOff>0</xdr:rowOff>
    </xdr:to>
    <xdr:sp macro="" textlink="">
      <xdr:nvSpPr>
        <xdr:cNvPr id="11233" name="Rectangle 702">
          <a:extLst>
            <a:ext uri="{FF2B5EF4-FFF2-40B4-BE49-F238E27FC236}">
              <a16:creationId xmlns:a16="http://schemas.microsoft.com/office/drawing/2014/main" id="{8F5C2F3C-68C0-43DB-B35A-3F061C27479E}"/>
            </a:ext>
          </a:extLst>
        </xdr:cNvPr>
        <xdr:cNvSpPr/>
      </xdr:nvSpPr>
      <xdr:spPr>
        <a:xfrm rot="16200001">
          <a:off x="23029035" y="36759400"/>
          <a:ext cx="20669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26</xdr:row>
      <xdr:rowOff>190510</xdr:rowOff>
    </xdr:from>
    <xdr:to>
      <xdr:col>20</xdr:col>
      <xdr:colOff>157086</xdr:colOff>
      <xdr:row>27</xdr:row>
      <xdr:rowOff>0</xdr:rowOff>
    </xdr:to>
    <xdr:sp macro="" textlink="">
      <xdr:nvSpPr>
        <xdr:cNvPr id="11234" name="Rectangle 702">
          <a:extLst>
            <a:ext uri="{FF2B5EF4-FFF2-40B4-BE49-F238E27FC236}">
              <a16:creationId xmlns:a16="http://schemas.microsoft.com/office/drawing/2014/main" id="{E240FA4F-38CC-4B24-B3DA-75D4A464AB50}"/>
            </a:ext>
          </a:extLst>
        </xdr:cNvPr>
        <xdr:cNvSpPr/>
      </xdr:nvSpPr>
      <xdr:spPr>
        <a:xfrm rot="16200001">
          <a:off x="23029035" y="36759400"/>
          <a:ext cx="20669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26</xdr:row>
      <xdr:rowOff>190510</xdr:rowOff>
    </xdr:from>
    <xdr:to>
      <xdr:col>20</xdr:col>
      <xdr:colOff>157086</xdr:colOff>
      <xdr:row>27</xdr:row>
      <xdr:rowOff>0</xdr:rowOff>
    </xdr:to>
    <xdr:sp macro="" textlink="">
      <xdr:nvSpPr>
        <xdr:cNvPr id="11235" name="Rectangle 702">
          <a:extLst>
            <a:ext uri="{FF2B5EF4-FFF2-40B4-BE49-F238E27FC236}">
              <a16:creationId xmlns:a16="http://schemas.microsoft.com/office/drawing/2014/main" id="{67C18B1C-5273-454D-AA9E-EDB3956A0CCB}"/>
            </a:ext>
          </a:extLst>
        </xdr:cNvPr>
        <xdr:cNvSpPr/>
      </xdr:nvSpPr>
      <xdr:spPr>
        <a:xfrm rot="16200001">
          <a:off x="23029035" y="36759400"/>
          <a:ext cx="20669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26</xdr:row>
      <xdr:rowOff>190510</xdr:rowOff>
    </xdr:from>
    <xdr:to>
      <xdr:col>20</xdr:col>
      <xdr:colOff>157086</xdr:colOff>
      <xdr:row>27</xdr:row>
      <xdr:rowOff>0</xdr:rowOff>
    </xdr:to>
    <xdr:sp macro="" textlink="">
      <xdr:nvSpPr>
        <xdr:cNvPr id="11236" name="Rectangle 702">
          <a:extLst>
            <a:ext uri="{FF2B5EF4-FFF2-40B4-BE49-F238E27FC236}">
              <a16:creationId xmlns:a16="http://schemas.microsoft.com/office/drawing/2014/main" id="{AA2B406F-FC4F-40C6-8895-D8109742F4E4}"/>
            </a:ext>
          </a:extLst>
        </xdr:cNvPr>
        <xdr:cNvSpPr/>
      </xdr:nvSpPr>
      <xdr:spPr>
        <a:xfrm rot="16200001">
          <a:off x="23029035" y="36759400"/>
          <a:ext cx="20669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26</xdr:row>
      <xdr:rowOff>190510</xdr:rowOff>
    </xdr:from>
    <xdr:to>
      <xdr:col>20</xdr:col>
      <xdr:colOff>157086</xdr:colOff>
      <xdr:row>27</xdr:row>
      <xdr:rowOff>0</xdr:rowOff>
    </xdr:to>
    <xdr:sp macro="" textlink="">
      <xdr:nvSpPr>
        <xdr:cNvPr id="11237" name="Rectangle 702">
          <a:extLst>
            <a:ext uri="{FF2B5EF4-FFF2-40B4-BE49-F238E27FC236}">
              <a16:creationId xmlns:a16="http://schemas.microsoft.com/office/drawing/2014/main" id="{6D8E1BF5-70CB-489F-983E-F408F710DEFD}"/>
            </a:ext>
          </a:extLst>
        </xdr:cNvPr>
        <xdr:cNvSpPr/>
      </xdr:nvSpPr>
      <xdr:spPr>
        <a:xfrm rot="16200001">
          <a:off x="23029035" y="36759400"/>
          <a:ext cx="20669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26</xdr:row>
      <xdr:rowOff>190510</xdr:rowOff>
    </xdr:from>
    <xdr:to>
      <xdr:col>20</xdr:col>
      <xdr:colOff>157086</xdr:colOff>
      <xdr:row>27</xdr:row>
      <xdr:rowOff>0</xdr:rowOff>
    </xdr:to>
    <xdr:sp macro="" textlink="">
      <xdr:nvSpPr>
        <xdr:cNvPr id="11238" name="Rectangle 702">
          <a:extLst>
            <a:ext uri="{FF2B5EF4-FFF2-40B4-BE49-F238E27FC236}">
              <a16:creationId xmlns:a16="http://schemas.microsoft.com/office/drawing/2014/main" id="{2A5255E4-7D8D-4654-A34E-6448D9295D20}"/>
            </a:ext>
          </a:extLst>
        </xdr:cNvPr>
        <xdr:cNvSpPr/>
      </xdr:nvSpPr>
      <xdr:spPr>
        <a:xfrm rot="16200001">
          <a:off x="23029035" y="36759400"/>
          <a:ext cx="20669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26</xdr:row>
      <xdr:rowOff>190510</xdr:rowOff>
    </xdr:from>
    <xdr:to>
      <xdr:col>20</xdr:col>
      <xdr:colOff>157086</xdr:colOff>
      <xdr:row>27</xdr:row>
      <xdr:rowOff>0</xdr:rowOff>
    </xdr:to>
    <xdr:sp macro="" textlink="">
      <xdr:nvSpPr>
        <xdr:cNvPr id="11239" name="Rectangle 702">
          <a:extLst>
            <a:ext uri="{FF2B5EF4-FFF2-40B4-BE49-F238E27FC236}">
              <a16:creationId xmlns:a16="http://schemas.microsoft.com/office/drawing/2014/main" id="{FB3B137D-CB4E-4CAF-AD49-F8E2052D6710}"/>
            </a:ext>
          </a:extLst>
        </xdr:cNvPr>
        <xdr:cNvSpPr/>
      </xdr:nvSpPr>
      <xdr:spPr>
        <a:xfrm rot="16200001">
          <a:off x="23029035" y="36759400"/>
          <a:ext cx="20669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26</xdr:row>
      <xdr:rowOff>190510</xdr:rowOff>
    </xdr:from>
    <xdr:to>
      <xdr:col>20</xdr:col>
      <xdr:colOff>157086</xdr:colOff>
      <xdr:row>27</xdr:row>
      <xdr:rowOff>0</xdr:rowOff>
    </xdr:to>
    <xdr:sp macro="" textlink="">
      <xdr:nvSpPr>
        <xdr:cNvPr id="11240" name="Rectangle 702">
          <a:extLst>
            <a:ext uri="{FF2B5EF4-FFF2-40B4-BE49-F238E27FC236}">
              <a16:creationId xmlns:a16="http://schemas.microsoft.com/office/drawing/2014/main" id="{D7A6297D-518C-49C8-BD97-CB48383F736D}"/>
            </a:ext>
          </a:extLst>
        </xdr:cNvPr>
        <xdr:cNvSpPr/>
      </xdr:nvSpPr>
      <xdr:spPr>
        <a:xfrm rot="16200001">
          <a:off x="23029035" y="36759400"/>
          <a:ext cx="20669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26</xdr:row>
      <xdr:rowOff>190510</xdr:rowOff>
    </xdr:from>
    <xdr:to>
      <xdr:col>20</xdr:col>
      <xdr:colOff>157086</xdr:colOff>
      <xdr:row>27</xdr:row>
      <xdr:rowOff>0</xdr:rowOff>
    </xdr:to>
    <xdr:sp macro="" textlink="">
      <xdr:nvSpPr>
        <xdr:cNvPr id="11241" name="Rectangle 702">
          <a:extLst>
            <a:ext uri="{FF2B5EF4-FFF2-40B4-BE49-F238E27FC236}">
              <a16:creationId xmlns:a16="http://schemas.microsoft.com/office/drawing/2014/main" id="{A543EDE9-27EF-4EB7-8709-81F0DAA5CFA2}"/>
            </a:ext>
          </a:extLst>
        </xdr:cNvPr>
        <xdr:cNvSpPr/>
      </xdr:nvSpPr>
      <xdr:spPr>
        <a:xfrm rot="16200001">
          <a:off x="23029035" y="36759400"/>
          <a:ext cx="20669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242" name="Rectangle 702">
          <a:extLst>
            <a:ext uri="{FF2B5EF4-FFF2-40B4-BE49-F238E27FC236}">
              <a16:creationId xmlns:a16="http://schemas.microsoft.com/office/drawing/2014/main" id="{48C6BFC0-23D5-4C64-83CE-ED362F6E0455}"/>
            </a:ext>
          </a:extLst>
        </xdr:cNvPr>
        <xdr:cNvSpPr/>
      </xdr:nvSpPr>
      <xdr:spPr>
        <a:xfrm rot="16200001">
          <a:off x="23457660" y="38588200"/>
          <a:ext cx="12096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243" name="Rectangle 702">
          <a:extLst>
            <a:ext uri="{FF2B5EF4-FFF2-40B4-BE49-F238E27FC236}">
              <a16:creationId xmlns:a16="http://schemas.microsoft.com/office/drawing/2014/main" id="{AFE2FCF5-FB33-4589-950F-35B1C20CE822}"/>
            </a:ext>
          </a:extLst>
        </xdr:cNvPr>
        <xdr:cNvSpPr/>
      </xdr:nvSpPr>
      <xdr:spPr>
        <a:xfrm rot="16200001">
          <a:off x="23457660" y="38588200"/>
          <a:ext cx="12096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244" name="Rectangle 702">
          <a:extLst>
            <a:ext uri="{FF2B5EF4-FFF2-40B4-BE49-F238E27FC236}">
              <a16:creationId xmlns:a16="http://schemas.microsoft.com/office/drawing/2014/main" id="{38D6E033-F71B-4EC0-A916-193C49CFC120}"/>
            </a:ext>
          </a:extLst>
        </xdr:cNvPr>
        <xdr:cNvSpPr/>
      </xdr:nvSpPr>
      <xdr:spPr>
        <a:xfrm rot="16200001">
          <a:off x="23457660" y="38588200"/>
          <a:ext cx="12096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245" name="Rectangle 702">
          <a:extLst>
            <a:ext uri="{FF2B5EF4-FFF2-40B4-BE49-F238E27FC236}">
              <a16:creationId xmlns:a16="http://schemas.microsoft.com/office/drawing/2014/main" id="{A509C8AA-3CDD-4AD6-AC54-9C65F465B805}"/>
            </a:ext>
          </a:extLst>
        </xdr:cNvPr>
        <xdr:cNvSpPr/>
      </xdr:nvSpPr>
      <xdr:spPr>
        <a:xfrm rot="16200001">
          <a:off x="23457660" y="38588200"/>
          <a:ext cx="12096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246" name="Rectangle 702">
          <a:extLst>
            <a:ext uri="{FF2B5EF4-FFF2-40B4-BE49-F238E27FC236}">
              <a16:creationId xmlns:a16="http://schemas.microsoft.com/office/drawing/2014/main" id="{B9F7EC74-E7E3-4F03-9425-A46FFA2F23B6}"/>
            </a:ext>
          </a:extLst>
        </xdr:cNvPr>
        <xdr:cNvSpPr/>
      </xdr:nvSpPr>
      <xdr:spPr>
        <a:xfrm rot="16200001">
          <a:off x="23457660" y="38588200"/>
          <a:ext cx="12096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247" name="Rectangle 702">
          <a:extLst>
            <a:ext uri="{FF2B5EF4-FFF2-40B4-BE49-F238E27FC236}">
              <a16:creationId xmlns:a16="http://schemas.microsoft.com/office/drawing/2014/main" id="{8E133BC7-E474-4530-82CF-6CBE1BBB8AEF}"/>
            </a:ext>
          </a:extLst>
        </xdr:cNvPr>
        <xdr:cNvSpPr/>
      </xdr:nvSpPr>
      <xdr:spPr>
        <a:xfrm rot="16200001">
          <a:off x="23457660" y="38588200"/>
          <a:ext cx="12096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248" name="Rectangle 702">
          <a:extLst>
            <a:ext uri="{FF2B5EF4-FFF2-40B4-BE49-F238E27FC236}">
              <a16:creationId xmlns:a16="http://schemas.microsoft.com/office/drawing/2014/main" id="{8304DCC9-D92C-4BEF-B944-4C4F99B15B94}"/>
            </a:ext>
          </a:extLst>
        </xdr:cNvPr>
        <xdr:cNvSpPr/>
      </xdr:nvSpPr>
      <xdr:spPr>
        <a:xfrm rot="16200001">
          <a:off x="23457660" y="38588200"/>
          <a:ext cx="12096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249" name="Rectangle 702">
          <a:extLst>
            <a:ext uri="{FF2B5EF4-FFF2-40B4-BE49-F238E27FC236}">
              <a16:creationId xmlns:a16="http://schemas.microsoft.com/office/drawing/2014/main" id="{CC129017-41CC-4160-8778-C08FEB26461E}"/>
            </a:ext>
          </a:extLst>
        </xdr:cNvPr>
        <xdr:cNvSpPr/>
      </xdr:nvSpPr>
      <xdr:spPr>
        <a:xfrm rot="16200001">
          <a:off x="23457660" y="38588200"/>
          <a:ext cx="12096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250" name="Rectangle 702">
          <a:extLst>
            <a:ext uri="{FF2B5EF4-FFF2-40B4-BE49-F238E27FC236}">
              <a16:creationId xmlns:a16="http://schemas.microsoft.com/office/drawing/2014/main" id="{D1D915CE-51D9-404B-A02F-5F61A1F87F1B}"/>
            </a:ext>
          </a:extLst>
        </xdr:cNvPr>
        <xdr:cNvSpPr/>
      </xdr:nvSpPr>
      <xdr:spPr>
        <a:xfrm rot="16200001">
          <a:off x="23457660" y="38588200"/>
          <a:ext cx="12096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251" name="Rectangle 702">
          <a:extLst>
            <a:ext uri="{FF2B5EF4-FFF2-40B4-BE49-F238E27FC236}">
              <a16:creationId xmlns:a16="http://schemas.microsoft.com/office/drawing/2014/main" id="{DC64A830-35FB-4ACF-A3E4-D808EE1B4600}"/>
            </a:ext>
          </a:extLst>
        </xdr:cNvPr>
        <xdr:cNvSpPr/>
      </xdr:nvSpPr>
      <xdr:spPr>
        <a:xfrm rot="16200001">
          <a:off x="23457660" y="38588200"/>
          <a:ext cx="12096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252" name="Rectangle 702">
          <a:extLst>
            <a:ext uri="{FF2B5EF4-FFF2-40B4-BE49-F238E27FC236}">
              <a16:creationId xmlns:a16="http://schemas.microsoft.com/office/drawing/2014/main" id="{FC3E7394-F33C-4C62-BD15-9A095DD834AF}"/>
            </a:ext>
          </a:extLst>
        </xdr:cNvPr>
        <xdr:cNvSpPr/>
      </xdr:nvSpPr>
      <xdr:spPr>
        <a:xfrm rot="16200001">
          <a:off x="23457660" y="38588200"/>
          <a:ext cx="12096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253" name="Rectangle 702">
          <a:extLst>
            <a:ext uri="{FF2B5EF4-FFF2-40B4-BE49-F238E27FC236}">
              <a16:creationId xmlns:a16="http://schemas.microsoft.com/office/drawing/2014/main" id="{42E89BFD-2D7E-494C-B74E-FECA002A3FC5}"/>
            </a:ext>
          </a:extLst>
        </xdr:cNvPr>
        <xdr:cNvSpPr/>
      </xdr:nvSpPr>
      <xdr:spPr>
        <a:xfrm rot="16200001">
          <a:off x="23457660" y="38588200"/>
          <a:ext cx="12096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254" name="Rectangle 702">
          <a:extLst>
            <a:ext uri="{FF2B5EF4-FFF2-40B4-BE49-F238E27FC236}">
              <a16:creationId xmlns:a16="http://schemas.microsoft.com/office/drawing/2014/main" id="{2A88AE6B-5CB3-4825-A762-5DE39C9FDD02}"/>
            </a:ext>
          </a:extLst>
        </xdr:cNvPr>
        <xdr:cNvSpPr/>
      </xdr:nvSpPr>
      <xdr:spPr>
        <a:xfrm rot="16200001">
          <a:off x="23457660" y="38588200"/>
          <a:ext cx="12096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255" name="Rectangle 702">
          <a:extLst>
            <a:ext uri="{FF2B5EF4-FFF2-40B4-BE49-F238E27FC236}">
              <a16:creationId xmlns:a16="http://schemas.microsoft.com/office/drawing/2014/main" id="{2F85C8F4-5E2C-4FD4-BCFE-78727DD7DDF3}"/>
            </a:ext>
          </a:extLst>
        </xdr:cNvPr>
        <xdr:cNvSpPr/>
      </xdr:nvSpPr>
      <xdr:spPr>
        <a:xfrm rot="16200001">
          <a:off x="23457660" y="38588200"/>
          <a:ext cx="12096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256" name="Rectangle 702">
          <a:extLst>
            <a:ext uri="{FF2B5EF4-FFF2-40B4-BE49-F238E27FC236}">
              <a16:creationId xmlns:a16="http://schemas.microsoft.com/office/drawing/2014/main" id="{EAD3D724-98BE-43B3-BFDB-C97EE775E39C}"/>
            </a:ext>
          </a:extLst>
        </xdr:cNvPr>
        <xdr:cNvSpPr/>
      </xdr:nvSpPr>
      <xdr:spPr>
        <a:xfrm rot="16200001">
          <a:off x="23457660" y="38588200"/>
          <a:ext cx="12096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257" name="Rectangle 702">
          <a:extLst>
            <a:ext uri="{FF2B5EF4-FFF2-40B4-BE49-F238E27FC236}">
              <a16:creationId xmlns:a16="http://schemas.microsoft.com/office/drawing/2014/main" id="{BF8FAEB8-3497-4FDE-9FEA-BD308C5835E4}"/>
            </a:ext>
          </a:extLst>
        </xdr:cNvPr>
        <xdr:cNvSpPr/>
      </xdr:nvSpPr>
      <xdr:spPr>
        <a:xfrm rot="16200001">
          <a:off x="23457660" y="38588200"/>
          <a:ext cx="12096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258" name="Rectangle 702">
          <a:extLst>
            <a:ext uri="{FF2B5EF4-FFF2-40B4-BE49-F238E27FC236}">
              <a16:creationId xmlns:a16="http://schemas.microsoft.com/office/drawing/2014/main" id="{F2102DAC-40FC-4BA5-ADB8-CFBF6C642692}"/>
            </a:ext>
          </a:extLst>
        </xdr:cNvPr>
        <xdr:cNvSpPr/>
      </xdr:nvSpPr>
      <xdr:spPr>
        <a:xfrm rot="16200001">
          <a:off x="23457660" y="38588200"/>
          <a:ext cx="12096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259" name="Rectangle 702">
          <a:extLst>
            <a:ext uri="{FF2B5EF4-FFF2-40B4-BE49-F238E27FC236}">
              <a16:creationId xmlns:a16="http://schemas.microsoft.com/office/drawing/2014/main" id="{3716ED3B-4885-48D8-9608-E101DE419253}"/>
            </a:ext>
          </a:extLst>
        </xdr:cNvPr>
        <xdr:cNvSpPr/>
      </xdr:nvSpPr>
      <xdr:spPr>
        <a:xfrm rot="16200001">
          <a:off x="23457660" y="38588200"/>
          <a:ext cx="12096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260" name="Rectangle 702">
          <a:extLst>
            <a:ext uri="{FF2B5EF4-FFF2-40B4-BE49-F238E27FC236}">
              <a16:creationId xmlns:a16="http://schemas.microsoft.com/office/drawing/2014/main" id="{9D6FC1AA-6B39-4DCD-8DD3-A40211A65F15}"/>
            </a:ext>
          </a:extLst>
        </xdr:cNvPr>
        <xdr:cNvSpPr/>
      </xdr:nvSpPr>
      <xdr:spPr>
        <a:xfrm rot="16200001">
          <a:off x="23457660" y="38588200"/>
          <a:ext cx="12096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261" name="Rectangle 702">
          <a:extLst>
            <a:ext uri="{FF2B5EF4-FFF2-40B4-BE49-F238E27FC236}">
              <a16:creationId xmlns:a16="http://schemas.microsoft.com/office/drawing/2014/main" id="{89ADEC46-742A-48E1-BD44-C8015B1C87EF}"/>
            </a:ext>
          </a:extLst>
        </xdr:cNvPr>
        <xdr:cNvSpPr/>
      </xdr:nvSpPr>
      <xdr:spPr>
        <a:xfrm rot="16200001">
          <a:off x="23457660" y="38588200"/>
          <a:ext cx="12096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262" name="Rectangle 702">
          <a:extLst>
            <a:ext uri="{FF2B5EF4-FFF2-40B4-BE49-F238E27FC236}">
              <a16:creationId xmlns:a16="http://schemas.microsoft.com/office/drawing/2014/main" id="{9F4C708C-42F2-4C2F-8F42-FAFA8F26B3AD}"/>
            </a:ext>
          </a:extLst>
        </xdr:cNvPr>
        <xdr:cNvSpPr/>
      </xdr:nvSpPr>
      <xdr:spPr>
        <a:xfrm rot="16200001">
          <a:off x="23457660" y="38588200"/>
          <a:ext cx="12096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27</xdr:row>
      <xdr:rowOff>190510</xdr:rowOff>
    </xdr:from>
    <xdr:to>
      <xdr:col>20</xdr:col>
      <xdr:colOff>157086</xdr:colOff>
      <xdr:row>28</xdr:row>
      <xdr:rowOff>0</xdr:rowOff>
    </xdr:to>
    <xdr:sp macro="" textlink="">
      <xdr:nvSpPr>
        <xdr:cNvPr id="11263" name="Rectangle 702">
          <a:extLst>
            <a:ext uri="{FF2B5EF4-FFF2-40B4-BE49-F238E27FC236}">
              <a16:creationId xmlns:a16="http://schemas.microsoft.com/office/drawing/2014/main" id="{83EE4EB9-F538-4323-96B5-DC28A578C35E}"/>
            </a:ext>
          </a:extLst>
        </xdr:cNvPr>
        <xdr:cNvSpPr/>
      </xdr:nvSpPr>
      <xdr:spPr>
        <a:xfrm rot="16200001">
          <a:off x="23457660" y="38588200"/>
          <a:ext cx="120966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8</xdr:row>
      <xdr:rowOff>190510</xdr:rowOff>
    </xdr:from>
    <xdr:to>
      <xdr:col>20</xdr:col>
      <xdr:colOff>157086</xdr:colOff>
      <xdr:row>9</xdr:row>
      <xdr:rowOff>0</xdr:rowOff>
    </xdr:to>
    <xdr:sp macro="" textlink="">
      <xdr:nvSpPr>
        <xdr:cNvPr id="11264" name="Rectangle 702">
          <a:extLst>
            <a:ext uri="{FF2B5EF4-FFF2-40B4-BE49-F238E27FC236}">
              <a16:creationId xmlns:a16="http://schemas.microsoft.com/office/drawing/2014/main" id="{1CFEF91B-34F6-4E97-921D-8842ADAE3ADE}"/>
            </a:ext>
          </a:extLst>
        </xdr:cNvPr>
        <xdr:cNvSpPr/>
      </xdr:nvSpPr>
      <xdr:spPr>
        <a:xfrm rot="16200001">
          <a:off x="23062373" y="7550987"/>
          <a:ext cx="2000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7</xdr:row>
      <xdr:rowOff>190510</xdr:rowOff>
    </xdr:from>
    <xdr:to>
      <xdr:col>20</xdr:col>
      <xdr:colOff>157086</xdr:colOff>
      <xdr:row>8</xdr:row>
      <xdr:rowOff>0</xdr:rowOff>
    </xdr:to>
    <xdr:sp macro="" textlink="">
      <xdr:nvSpPr>
        <xdr:cNvPr id="11265" name="Rectangle 702">
          <a:extLst>
            <a:ext uri="{FF2B5EF4-FFF2-40B4-BE49-F238E27FC236}">
              <a16:creationId xmlns:a16="http://schemas.microsoft.com/office/drawing/2014/main" id="{4C53F595-5AA2-4734-97F3-CE4003A9A0D5}"/>
            </a:ext>
          </a:extLst>
        </xdr:cNvPr>
        <xdr:cNvSpPr/>
      </xdr:nvSpPr>
      <xdr:spPr>
        <a:xfrm rot="16200001">
          <a:off x="23276685" y="5574550"/>
          <a:ext cx="15716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7</xdr:row>
      <xdr:rowOff>190510</xdr:rowOff>
    </xdr:from>
    <xdr:to>
      <xdr:col>20</xdr:col>
      <xdr:colOff>157086</xdr:colOff>
      <xdr:row>8</xdr:row>
      <xdr:rowOff>0</xdr:rowOff>
    </xdr:to>
    <xdr:sp macro="" textlink="">
      <xdr:nvSpPr>
        <xdr:cNvPr id="11266" name="Rectangle 702">
          <a:extLst>
            <a:ext uri="{FF2B5EF4-FFF2-40B4-BE49-F238E27FC236}">
              <a16:creationId xmlns:a16="http://schemas.microsoft.com/office/drawing/2014/main" id="{D2BCCD8A-6CFE-43D7-B7D7-57C6B98523D2}"/>
            </a:ext>
          </a:extLst>
        </xdr:cNvPr>
        <xdr:cNvSpPr/>
      </xdr:nvSpPr>
      <xdr:spPr>
        <a:xfrm rot="16200001">
          <a:off x="23276685" y="5574550"/>
          <a:ext cx="15716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7</xdr:row>
      <xdr:rowOff>190510</xdr:rowOff>
    </xdr:from>
    <xdr:to>
      <xdr:col>20</xdr:col>
      <xdr:colOff>157086</xdr:colOff>
      <xdr:row>8</xdr:row>
      <xdr:rowOff>0</xdr:rowOff>
    </xdr:to>
    <xdr:sp macro="" textlink="">
      <xdr:nvSpPr>
        <xdr:cNvPr id="11267" name="Rectangle 702">
          <a:extLst>
            <a:ext uri="{FF2B5EF4-FFF2-40B4-BE49-F238E27FC236}">
              <a16:creationId xmlns:a16="http://schemas.microsoft.com/office/drawing/2014/main" id="{DF3F640B-8E61-4449-97BD-4DA773302582}"/>
            </a:ext>
          </a:extLst>
        </xdr:cNvPr>
        <xdr:cNvSpPr/>
      </xdr:nvSpPr>
      <xdr:spPr>
        <a:xfrm rot="16200001">
          <a:off x="23276685" y="5574550"/>
          <a:ext cx="15716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8</xdr:row>
      <xdr:rowOff>190510</xdr:rowOff>
    </xdr:from>
    <xdr:to>
      <xdr:col>20</xdr:col>
      <xdr:colOff>157086</xdr:colOff>
      <xdr:row>9</xdr:row>
      <xdr:rowOff>0</xdr:rowOff>
    </xdr:to>
    <xdr:sp macro="" textlink="">
      <xdr:nvSpPr>
        <xdr:cNvPr id="11268" name="Rectangle 702">
          <a:extLst>
            <a:ext uri="{FF2B5EF4-FFF2-40B4-BE49-F238E27FC236}">
              <a16:creationId xmlns:a16="http://schemas.microsoft.com/office/drawing/2014/main" id="{46C301FD-1EE3-46D5-AEFD-A1AC8E7230B7}"/>
            </a:ext>
          </a:extLst>
        </xdr:cNvPr>
        <xdr:cNvSpPr/>
      </xdr:nvSpPr>
      <xdr:spPr>
        <a:xfrm rot="16200001">
          <a:off x="23062373" y="7550987"/>
          <a:ext cx="2000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7</xdr:row>
      <xdr:rowOff>190510</xdr:rowOff>
    </xdr:from>
    <xdr:to>
      <xdr:col>20</xdr:col>
      <xdr:colOff>157086</xdr:colOff>
      <xdr:row>8</xdr:row>
      <xdr:rowOff>0</xdr:rowOff>
    </xdr:to>
    <xdr:sp macro="" textlink="">
      <xdr:nvSpPr>
        <xdr:cNvPr id="11269" name="Rectangle 702">
          <a:extLst>
            <a:ext uri="{FF2B5EF4-FFF2-40B4-BE49-F238E27FC236}">
              <a16:creationId xmlns:a16="http://schemas.microsoft.com/office/drawing/2014/main" id="{538E9474-2B13-4099-AB37-87EFC07AD7E5}"/>
            </a:ext>
          </a:extLst>
        </xdr:cNvPr>
        <xdr:cNvSpPr/>
      </xdr:nvSpPr>
      <xdr:spPr>
        <a:xfrm rot="16200001">
          <a:off x="23276685" y="5574550"/>
          <a:ext cx="15716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7</xdr:row>
      <xdr:rowOff>190510</xdr:rowOff>
    </xdr:from>
    <xdr:to>
      <xdr:col>20</xdr:col>
      <xdr:colOff>157086</xdr:colOff>
      <xdr:row>8</xdr:row>
      <xdr:rowOff>0</xdr:rowOff>
    </xdr:to>
    <xdr:sp macro="" textlink="">
      <xdr:nvSpPr>
        <xdr:cNvPr id="11270" name="Rectangle 702">
          <a:extLst>
            <a:ext uri="{FF2B5EF4-FFF2-40B4-BE49-F238E27FC236}">
              <a16:creationId xmlns:a16="http://schemas.microsoft.com/office/drawing/2014/main" id="{17F94F86-7EB6-4E25-873C-EB62871E37ED}"/>
            </a:ext>
          </a:extLst>
        </xdr:cNvPr>
        <xdr:cNvSpPr/>
      </xdr:nvSpPr>
      <xdr:spPr>
        <a:xfrm rot="16200001">
          <a:off x="23276685" y="5574550"/>
          <a:ext cx="15716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8</xdr:row>
      <xdr:rowOff>190510</xdr:rowOff>
    </xdr:from>
    <xdr:to>
      <xdr:col>20</xdr:col>
      <xdr:colOff>157086</xdr:colOff>
      <xdr:row>9</xdr:row>
      <xdr:rowOff>0</xdr:rowOff>
    </xdr:to>
    <xdr:sp macro="" textlink="">
      <xdr:nvSpPr>
        <xdr:cNvPr id="11271" name="Rectangle 702">
          <a:extLst>
            <a:ext uri="{FF2B5EF4-FFF2-40B4-BE49-F238E27FC236}">
              <a16:creationId xmlns:a16="http://schemas.microsoft.com/office/drawing/2014/main" id="{44A6D297-0111-4384-81CD-A4209452DB99}"/>
            </a:ext>
          </a:extLst>
        </xdr:cNvPr>
        <xdr:cNvSpPr/>
      </xdr:nvSpPr>
      <xdr:spPr>
        <a:xfrm rot="16200001">
          <a:off x="23062373" y="7550987"/>
          <a:ext cx="2000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8</xdr:row>
      <xdr:rowOff>190510</xdr:rowOff>
    </xdr:from>
    <xdr:to>
      <xdr:col>20</xdr:col>
      <xdr:colOff>157086</xdr:colOff>
      <xdr:row>9</xdr:row>
      <xdr:rowOff>0</xdr:rowOff>
    </xdr:to>
    <xdr:sp macro="" textlink="">
      <xdr:nvSpPr>
        <xdr:cNvPr id="11272" name="Rectangle 702">
          <a:extLst>
            <a:ext uri="{FF2B5EF4-FFF2-40B4-BE49-F238E27FC236}">
              <a16:creationId xmlns:a16="http://schemas.microsoft.com/office/drawing/2014/main" id="{1A0339CA-AC6B-4E00-BA14-ECA6FE955A85}"/>
            </a:ext>
          </a:extLst>
        </xdr:cNvPr>
        <xdr:cNvSpPr/>
      </xdr:nvSpPr>
      <xdr:spPr>
        <a:xfrm rot="16200001">
          <a:off x="23062373" y="7550987"/>
          <a:ext cx="2000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8</xdr:row>
      <xdr:rowOff>190510</xdr:rowOff>
    </xdr:from>
    <xdr:to>
      <xdr:col>20</xdr:col>
      <xdr:colOff>157086</xdr:colOff>
      <xdr:row>9</xdr:row>
      <xdr:rowOff>0</xdr:rowOff>
    </xdr:to>
    <xdr:sp macro="" textlink="">
      <xdr:nvSpPr>
        <xdr:cNvPr id="11273" name="Rectangle 702">
          <a:extLst>
            <a:ext uri="{FF2B5EF4-FFF2-40B4-BE49-F238E27FC236}">
              <a16:creationId xmlns:a16="http://schemas.microsoft.com/office/drawing/2014/main" id="{18D9B06F-0D9B-4600-9E58-51B3AC8F12A1}"/>
            </a:ext>
          </a:extLst>
        </xdr:cNvPr>
        <xdr:cNvSpPr/>
      </xdr:nvSpPr>
      <xdr:spPr>
        <a:xfrm rot="16200001">
          <a:off x="23062373" y="7550987"/>
          <a:ext cx="2000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8</xdr:row>
      <xdr:rowOff>190510</xdr:rowOff>
    </xdr:from>
    <xdr:to>
      <xdr:col>20</xdr:col>
      <xdr:colOff>157086</xdr:colOff>
      <xdr:row>9</xdr:row>
      <xdr:rowOff>0</xdr:rowOff>
    </xdr:to>
    <xdr:sp macro="" textlink="">
      <xdr:nvSpPr>
        <xdr:cNvPr id="11274" name="Rectangle 702">
          <a:extLst>
            <a:ext uri="{FF2B5EF4-FFF2-40B4-BE49-F238E27FC236}">
              <a16:creationId xmlns:a16="http://schemas.microsoft.com/office/drawing/2014/main" id="{EF6F6E99-805C-42CE-B18A-ECC7E2C05CB2}"/>
            </a:ext>
          </a:extLst>
        </xdr:cNvPr>
        <xdr:cNvSpPr/>
      </xdr:nvSpPr>
      <xdr:spPr>
        <a:xfrm rot="16200001">
          <a:off x="23062373" y="7550987"/>
          <a:ext cx="2000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8</xdr:row>
      <xdr:rowOff>190510</xdr:rowOff>
    </xdr:from>
    <xdr:to>
      <xdr:col>20</xdr:col>
      <xdr:colOff>157086</xdr:colOff>
      <xdr:row>9</xdr:row>
      <xdr:rowOff>0</xdr:rowOff>
    </xdr:to>
    <xdr:sp macro="" textlink="">
      <xdr:nvSpPr>
        <xdr:cNvPr id="11275" name="Rectangle 702">
          <a:extLst>
            <a:ext uri="{FF2B5EF4-FFF2-40B4-BE49-F238E27FC236}">
              <a16:creationId xmlns:a16="http://schemas.microsoft.com/office/drawing/2014/main" id="{C6C266C3-4DBE-4DD8-977F-218E4FB389FE}"/>
            </a:ext>
          </a:extLst>
        </xdr:cNvPr>
        <xdr:cNvSpPr/>
      </xdr:nvSpPr>
      <xdr:spPr>
        <a:xfrm rot="16200001">
          <a:off x="23062373" y="7550987"/>
          <a:ext cx="2000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8</xdr:row>
      <xdr:rowOff>190510</xdr:rowOff>
    </xdr:from>
    <xdr:to>
      <xdr:col>20</xdr:col>
      <xdr:colOff>157086</xdr:colOff>
      <xdr:row>9</xdr:row>
      <xdr:rowOff>0</xdr:rowOff>
    </xdr:to>
    <xdr:sp macro="" textlink="">
      <xdr:nvSpPr>
        <xdr:cNvPr id="11276" name="Rectangle 702">
          <a:extLst>
            <a:ext uri="{FF2B5EF4-FFF2-40B4-BE49-F238E27FC236}">
              <a16:creationId xmlns:a16="http://schemas.microsoft.com/office/drawing/2014/main" id="{D5F473B0-278C-486B-A710-19266E089639}"/>
            </a:ext>
          </a:extLst>
        </xdr:cNvPr>
        <xdr:cNvSpPr/>
      </xdr:nvSpPr>
      <xdr:spPr>
        <a:xfrm rot="16200001">
          <a:off x="23062373" y="7550987"/>
          <a:ext cx="2000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8</xdr:row>
      <xdr:rowOff>190510</xdr:rowOff>
    </xdr:from>
    <xdr:to>
      <xdr:col>20</xdr:col>
      <xdr:colOff>157086</xdr:colOff>
      <xdr:row>9</xdr:row>
      <xdr:rowOff>0</xdr:rowOff>
    </xdr:to>
    <xdr:sp macro="" textlink="">
      <xdr:nvSpPr>
        <xdr:cNvPr id="11277" name="Rectangle 702">
          <a:extLst>
            <a:ext uri="{FF2B5EF4-FFF2-40B4-BE49-F238E27FC236}">
              <a16:creationId xmlns:a16="http://schemas.microsoft.com/office/drawing/2014/main" id="{D4E2C0EB-781D-4550-A639-148ECB891957}"/>
            </a:ext>
          </a:extLst>
        </xdr:cNvPr>
        <xdr:cNvSpPr/>
      </xdr:nvSpPr>
      <xdr:spPr>
        <a:xfrm rot="16200001">
          <a:off x="23062373" y="7550987"/>
          <a:ext cx="2000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8</xdr:row>
      <xdr:rowOff>190510</xdr:rowOff>
    </xdr:from>
    <xdr:to>
      <xdr:col>20</xdr:col>
      <xdr:colOff>157086</xdr:colOff>
      <xdr:row>9</xdr:row>
      <xdr:rowOff>0</xdr:rowOff>
    </xdr:to>
    <xdr:sp macro="" textlink="">
      <xdr:nvSpPr>
        <xdr:cNvPr id="11278" name="Rectangle 702">
          <a:extLst>
            <a:ext uri="{FF2B5EF4-FFF2-40B4-BE49-F238E27FC236}">
              <a16:creationId xmlns:a16="http://schemas.microsoft.com/office/drawing/2014/main" id="{1C74EFC6-E39E-4C4A-85AC-944B9029CF2E}"/>
            </a:ext>
          </a:extLst>
        </xdr:cNvPr>
        <xdr:cNvSpPr/>
      </xdr:nvSpPr>
      <xdr:spPr>
        <a:xfrm rot="16200001">
          <a:off x="23062373" y="7550987"/>
          <a:ext cx="2000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8</xdr:row>
      <xdr:rowOff>190510</xdr:rowOff>
    </xdr:from>
    <xdr:to>
      <xdr:col>20</xdr:col>
      <xdr:colOff>157086</xdr:colOff>
      <xdr:row>9</xdr:row>
      <xdr:rowOff>0</xdr:rowOff>
    </xdr:to>
    <xdr:sp macro="" textlink="">
      <xdr:nvSpPr>
        <xdr:cNvPr id="11279" name="Rectangle 702">
          <a:extLst>
            <a:ext uri="{FF2B5EF4-FFF2-40B4-BE49-F238E27FC236}">
              <a16:creationId xmlns:a16="http://schemas.microsoft.com/office/drawing/2014/main" id="{D353DB71-97C7-4C2C-BA8B-A9DE1A6309B8}"/>
            </a:ext>
          </a:extLst>
        </xdr:cNvPr>
        <xdr:cNvSpPr/>
      </xdr:nvSpPr>
      <xdr:spPr>
        <a:xfrm rot="16200001">
          <a:off x="23062373" y="7550987"/>
          <a:ext cx="2000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8</xdr:row>
      <xdr:rowOff>190510</xdr:rowOff>
    </xdr:from>
    <xdr:to>
      <xdr:col>20</xdr:col>
      <xdr:colOff>157086</xdr:colOff>
      <xdr:row>9</xdr:row>
      <xdr:rowOff>0</xdr:rowOff>
    </xdr:to>
    <xdr:sp macro="" textlink="">
      <xdr:nvSpPr>
        <xdr:cNvPr id="11280" name="Rectangle 702">
          <a:extLst>
            <a:ext uri="{FF2B5EF4-FFF2-40B4-BE49-F238E27FC236}">
              <a16:creationId xmlns:a16="http://schemas.microsoft.com/office/drawing/2014/main" id="{CB28EC2E-0228-4320-BAFD-E990B3811E6A}"/>
            </a:ext>
          </a:extLst>
        </xdr:cNvPr>
        <xdr:cNvSpPr/>
      </xdr:nvSpPr>
      <xdr:spPr>
        <a:xfrm rot="16200001">
          <a:off x="23062373" y="7550987"/>
          <a:ext cx="2000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8</xdr:row>
      <xdr:rowOff>190510</xdr:rowOff>
    </xdr:from>
    <xdr:to>
      <xdr:col>20</xdr:col>
      <xdr:colOff>157086</xdr:colOff>
      <xdr:row>9</xdr:row>
      <xdr:rowOff>0</xdr:rowOff>
    </xdr:to>
    <xdr:sp macro="" textlink="">
      <xdr:nvSpPr>
        <xdr:cNvPr id="11281" name="Rectangle 702">
          <a:extLst>
            <a:ext uri="{FF2B5EF4-FFF2-40B4-BE49-F238E27FC236}">
              <a16:creationId xmlns:a16="http://schemas.microsoft.com/office/drawing/2014/main" id="{10448A64-FB82-4015-A385-BC08E8A5C561}"/>
            </a:ext>
          </a:extLst>
        </xdr:cNvPr>
        <xdr:cNvSpPr/>
      </xdr:nvSpPr>
      <xdr:spPr>
        <a:xfrm rot="16200001">
          <a:off x="23062373" y="7550987"/>
          <a:ext cx="2000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8</xdr:row>
      <xdr:rowOff>190510</xdr:rowOff>
    </xdr:from>
    <xdr:to>
      <xdr:col>20</xdr:col>
      <xdr:colOff>157086</xdr:colOff>
      <xdr:row>9</xdr:row>
      <xdr:rowOff>0</xdr:rowOff>
    </xdr:to>
    <xdr:sp macro="" textlink="">
      <xdr:nvSpPr>
        <xdr:cNvPr id="11282" name="Rectangle 702">
          <a:extLst>
            <a:ext uri="{FF2B5EF4-FFF2-40B4-BE49-F238E27FC236}">
              <a16:creationId xmlns:a16="http://schemas.microsoft.com/office/drawing/2014/main" id="{64BBAF57-669D-47EF-95DA-ACF0B90FA0DA}"/>
            </a:ext>
          </a:extLst>
        </xdr:cNvPr>
        <xdr:cNvSpPr/>
      </xdr:nvSpPr>
      <xdr:spPr>
        <a:xfrm rot="16200001">
          <a:off x="23062373" y="7550987"/>
          <a:ext cx="2000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8</xdr:row>
      <xdr:rowOff>190510</xdr:rowOff>
    </xdr:from>
    <xdr:to>
      <xdr:col>20</xdr:col>
      <xdr:colOff>157086</xdr:colOff>
      <xdr:row>9</xdr:row>
      <xdr:rowOff>0</xdr:rowOff>
    </xdr:to>
    <xdr:sp macro="" textlink="">
      <xdr:nvSpPr>
        <xdr:cNvPr id="11283" name="Rectangle 702">
          <a:extLst>
            <a:ext uri="{FF2B5EF4-FFF2-40B4-BE49-F238E27FC236}">
              <a16:creationId xmlns:a16="http://schemas.microsoft.com/office/drawing/2014/main" id="{D6A1D759-2C52-445E-BF49-0E22FB5F91FE}"/>
            </a:ext>
          </a:extLst>
        </xdr:cNvPr>
        <xdr:cNvSpPr/>
      </xdr:nvSpPr>
      <xdr:spPr>
        <a:xfrm rot="16200001">
          <a:off x="23062373" y="7550987"/>
          <a:ext cx="2000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7</xdr:row>
      <xdr:rowOff>190510</xdr:rowOff>
    </xdr:from>
    <xdr:to>
      <xdr:col>20</xdr:col>
      <xdr:colOff>157086</xdr:colOff>
      <xdr:row>8</xdr:row>
      <xdr:rowOff>0</xdr:rowOff>
    </xdr:to>
    <xdr:sp macro="" textlink="">
      <xdr:nvSpPr>
        <xdr:cNvPr id="11284" name="Rectangle 702">
          <a:extLst>
            <a:ext uri="{FF2B5EF4-FFF2-40B4-BE49-F238E27FC236}">
              <a16:creationId xmlns:a16="http://schemas.microsoft.com/office/drawing/2014/main" id="{3F9B0C6A-24E5-4AB6-8114-ACEF5B746940}"/>
            </a:ext>
          </a:extLst>
        </xdr:cNvPr>
        <xdr:cNvSpPr/>
      </xdr:nvSpPr>
      <xdr:spPr>
        <a:xfrm rot="16200001">
          <a:off x="23276685" y="5574550"/>
          <a:ext cx="15716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7</xdr:row>
      <xdr:rowOff>190510</xdr:rowOff>
    </xdr:from>
    <xdr:to>
      <xdr:col>20</xdr:col>
      <xdr:colOff>157086</xdr:colOff>
      <xdr:row>8</xdr:row>
      <xdr:rowOff>0</xdr:rowOff>
    </xdr:to>
    <xdr:sp macro="" textlink="">
      <xdr:nvSpPr>
        <xdr:cNvPr id="11285" name="Rectangle 702">
          <a:extLst>
            <a:ext uri="{FF2B5EF4-FFF2-40B4-BE49-F238E27FC236}">
              <a16:creationId xmlns:a16="http://schemas.microsoft.com/office/drawing/2014/main" id="{A4D9496D-FA90-46EC-8C38-0DAC0063377D}"/>
            </a:ext>
          </a:extLst>
        </xdr:cNvPr>
        <xdr:cNvSpPr/>
      </xdr:nvSpPr>
      <xdr:spPr>
        <a:xfrm rot="16200001">
          <a:off x="23276685" y="5574550"/>
          <a:ext cx="15716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7</xdr:row>
      <xdr:rowOff>190510</xdr:rowOff>
    </xdr:from>
    <xdr:to>
      <xdr:col>20</xdr:col>
      <xdr:colOff>157086</xdr:colOff>
      <xdr:row>8</xdr:row>
      <xdr:rowOff>0</xdr:rowOff>
    </xdr:to>
    <xdr:sp macro="" textlink="">
      <xdr:nvSpPr>
        <xdr:cNvPr id="11286" name="Rectangle 702">
          <a:extLst>
            <a:ext uri="{FF2B5EF4-FFF2-40B4-BE49-F238E27FC236}">
              <a16:creationId xmlns:a16="http://schemas.microsoft.com/office/drawing/2014/main" id="{DE128B28-118E-412B-9ECC-1AA303DB187C}"/>
            </a:ext>
          </a:extLst>
        </xdr:cNvPr>
        <xdr:cNvSpPr/>
      </xdr:nvSpPr>
      <xdr:spPr>
        <a:xfrm rot="16200001">
          <a:off x="23276685" y="5574550"/>
          <a:ext cx="15716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8</xdr:row>
      <xdr:rowOff>190510</xdr:rowOff>
    </xdr:from>
    <xdr:to>
      <xdr:col>20</xdr:col>
      <xdr:colOff>157086</xdr:colOff>
      <xdr:row>9</xdr:row>
      <xdr:rowOff>0</xdr:rowOff>
    </xdr:to>
    <xdr:sp macro="" textlink="">
      <xdr:nvSpPr>
        <xdr:cNvPr id="11287" name="Rectangle 702">
          <a:extLst>
            <a:ext uri="{FF2B5EF4-FFF2-40B4-BE49-F238E27FC236}">
              <a16:creationId xmlns:a16="http://schemas.microsoft.com/office/drawing/2014/main" id="{7B1FAB7A-770F-4DDA-BC86-ED0B1F4BF244}"/>
            </a:ext>
          </a:extLst>
        </xdr:cNvPr>
        <xdr:cNvSpPr/>
      </xdr:nvSpPr>
      <xdr:spPr>
        <a:xfrm rot="16200001">
          <a:off x="23062373" y="7550987"/>
          <a:ext cx="2000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8</xdr:row>
      <xdr:rowOff>190510</xdr:rowOff>
    </xdr:from>
    <xdr:to>
      <xdr:col>20</xdr:col>
      <xdr:colOff>157086</xdr:colOff>
      <xdr:row>9</xdr:row>
      <xdr:rowOff>0</xdr:rowOff>
    </xdr:to>
    <xdr:sp macro="" textlink="">
      <xdr:nvSpPr>
        <xdr:cNvPr id="11288" name="Rectangle 702">
          <a:extLst>
            <a:ext uri="{FF2B5EF4-FFF2-40B4-BE49-F238E27FC236}">
              <a16:creationId xmlns:a16="http://schemas.microsoft.com/office/drawing/2014/main" id="{22B42811-73E3-44E8-A539-5B167A640F1D}"/>
            </a:ext>
          </a:extLst>
        </xdr:cNvPr>
        <xdr:cNvSpPr/>
      </xdr:nvSpPr>
      <xdr:spPr>
        <a:xfrm rot="16200001">
          <a:off x="23062373" y="7550987"/>
          <a:ext cx="2000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8</xdr:row>
      <xdr:rowOff>190510</xdr:rowOff>
    </xdr:from>
    <xdr:to>
      <xdr:col>20</xdr:col>
      <xdr:colOff>157086</xdr:colOff>
      <xdr:row>9</xdr:row>
      <xdr:rowOff>0</xdr:rowOff>
    </xdr:to>
    <xdr:sp macro="" textlink="">
      <xdr:nvSpPr>
        <xdr:cNvPr id="11289" name="Rectangle 702">
          <a:extLst>
            <a:ext uri="{FF2B5EF4-FFF2-40B4-BE49-F238E27FC236}">
              <a16:creationId xmlns:a16="http://schemas.microsoft.com/office/drawing/2014/main" id="{6C907459-C5FC-4BAC-A3C5-9921692478D5}"/>
            </a:ext>
          </a:extLst>
        </xdr:cNvPr>
        <xdr:cNvSpPr/>
      </xdr:nvSpPr>
      <xdr:spPr>
        <a:xfrm rot="16200001">
          <a:off x="23062373" y="7550987"/>
          <a:ext cx="2000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79375</xdr:colOff>
      <xdr:row>8</xdr:row>
      <xdr:rowOff>190510</xdr:rowOff>
    </xdr:from>
    <xdr:to>
      <xdr:col>20</xdr:col>
      <xdr:colOff>236461</xdr:colOff>
      <xdr:row>9</xdr:row>
      <xdr:rowOff>0</xdr:rowOff>
    </xdr:to>
    <xdr:sp macro="" textlink="">
      <xdr:nvSpPr>
        <xdr:cNvPr id="11290" name="Rectangle 702">
          <a:extLst>
            <a:ext uri="{FF2B5EF4-FFF2-40B4-BE49-F238E27FC236}">
              <a16:creationId xmlns:a16="http://schemas.microsoft.com/office/drawing/2014/main" id="{B4D9B636-F0DC-4AF1-A3A8-4C2BA1EC8C6D}"/>
            </a:ext>
          </a:extLst>
        </xdr:cNvPr>
        <xdr:cNvSpPr/>
      </xdr:nvSpPr>
      <xdr:spPr>
        <a:xfrm rot="16200001">
          <a:off x="23141748" y="7550987"/>
          <a:ext cx="200024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35</xdr:row>
      <xdr:rowOff>190510</xdr:rowOff>
    </xdr:from>
    <xdr:to>
      <xdr:col>20</xdr:col>
      <xdr:colOff>157086</xdr:colOff>
      <xdr:row>36</xdr:row>
      <xdr:rowOff>0</xdr:rowOff>
    </xdr:to>
    <xdr:sp macro="" textlink="">
      <xdr:nvSpPr>
        <xdr:cNvPr id="11291" name="Rectangle 702">
          <a:extLst>
            <a:ext uri="{FF2B5EF4-FFF2-40B4-BE49-F238E27FC236}">
              <a16:creationId xmlns:a16="http://schemas.microsoft.com/office/drawing/2014/main" id="{705B1AE8-87CE-4204-8C0A-A58B5A7C03D0}"/>
            </a:ext>
          </a:extLst>
        </xdr:cNvPr>
        <xdr:cNvSpPr/>
      </xdr:nvSpPr>
      <xdr:spPr>
        <a:xfrm rot="16200001">
          <a:off x="23581485" y="47027350"/>
          <a:ext cx="9620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35</xdr:row>
      <xdr:rowOff>190510</xdr:rowOff>
    </xdr:from>
    <xdr:to>
      <xdr:col>20</xdr:col>
      <xdr:colOff>157086</xdr:colOff>
      <xdr:row>36</xdr:row>
      <xdr:rowOff>0</xdr:rowOff>
    </xdr:to>
    <xdr:sp macro="" textlink="">
      <xdr:nvSpPr>
        <xdr:cNvPr id="11292" name="Rectangle 702">
          <a:extLst>
            <a:ext uri="{FF2B5EF4-FFF2-40B4-BE49-F238E27FC236}">
              <a16:creationId xmlns:a16="http://schemas.microsoft.com/office/drawing/2014/main" id="{11813782-72D1-4DAF-909B-F4E922888BF0}"/>
            </a:ext>
          </a:extLst>
        </xdr:cNvPr>
        <xdr:cNvSpPr/>
      </xdr:nvSpPr>
      <xdr:spPr>
        <a:xfrm rot="16200001">
          <a:off x="23581485" y="47027350"/>
          <a:ext cx="9620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35</xdr:row>
      <xdr:rowOff>190510</xdr:rowOff>
    </xdr:from>
    <xdr:to>
      <xdr:col>20</xdr:col>
      <xdr:colOff>157086</xdr:colOff>
      <xdr:row>36</xdr:row>
      <xdr:rowOff>0</xdr:rowOff>
    </xdr:to>
    <xdr:sp macro="" textlink="">
      <xdr:nvSpPr>
        <xdr:cNvPr id="11293" name="Rectangle 702">
          <a:extLst>
            <a:ext uri="{FF2B5EF4-FFF2-40B4-BE49-F238E27FC236}">
              <a16:creationId xmlns:a16="http://schemas.microsoft.com/office/drawing/2014/main" id="{0C8F8FFA-B108-409E-A911-BEAE7FB9B946}"/>
            </a:ext>
          </a:extLst>
        </xdr:cNvPr>
        <xdr:cNvSpPr/>
      </xdr:nvSpPr>
      <xdr:spPr>
        <a:xfrm rot="16200001">
          <a:off x="23581485" y="47027350"/>
          <a:ext cx="9620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35</xdr:row>
      <xdr:rowOff>190510</xdr:rowOff>
    </xdr:from>
    <xdr:to>
      <xdr:col>20</xdr:col>
      <xdr:colOff>157086</xdr:colOff>
      <xdr:row>36</xdr:row>
      <xdr:rowOff>0</xdr:rowOff>
    </xdr:to>
    <xdr:sp macro="" textlink="">
      <xdr:nvSpPr>
        <xdr:cNvPr id="11294" name="Rectangle 702">
          <a:extLst>
            <a:ext uri="{FF2B5EF4-FFF2-40B4-BE49-F238E27FC236}">
              <a16:creationId xmlns:a16="http://schemas.microsoft.com/office/drawing/2014/main" id="{1EF35450-FD16-44B2-822D-B5DE80011C1B}"/>
            </a:ext>
          </a:extLst>
        </xdr:cNvPr>
        <xdr:cNvSpPr/>
      </xdr:nvSpPr>
      <xdr:spPr>
        <a:xfrm rot="16200001">
          <a:off x="23581485" y="47027350"/>
          <a:ext cx="9620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35</xdr:row>
      <xdr:rowOff>190510</xdr:rowOff>
    </xdr:from>
    <xdr:to>
      <xdr:col>20</xdr:col>
      <xdr:colOff>157086</xdr:colOff>
      <xdr:row>36</xdr:row>
      <xdr:rowOff>0</xdr:rowOff>
    </xdr:to>
    <xdr:sp macro="" textlink="">
      <xdr:nvSpPr>
        <xdr:cNvPr id="11295" name="Rectangle 702">
          <a:extLst>
            <a:ext uri="{FF2B5EF4-FFF2-40B4-BE49-F238E27FC236}">
              <a16:creationId xmlns:a16="http://schemas.microsoft.com/office/drawing/2014/main" id="{1B3B8BA5-E2B2-4993-A0C0-F3E60C5E6A91}"/>
            </a:ext>
          </a:extLst>
        </xdr:cNvPr>
        <xdr:cNvSpPr/>
      </xdr:nvSpPr>
      <xdr:spPr>
        <a:xfrm rot="16200001">
          <a:off x="23581485" y="47027350"/>
          <a:ext cx="9620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35</xdr:row>
      <xdr:rowOff>190510</xdr:rowOff>
    </xdr:from>
    <xdr:to>
      <xdr:col>20</xdr:col>
      <xdr:colOff>157086</xdr:colOff>
      <xdr:row>36</xdr:row>
      <xdr:rowOff>0</xdr:rowOff>
    </xdr:to>
    <xdr:sp macro="" textlink="">
      <xdr:nvSpPr>
        <xdr:cNvPr id="11296" name="Rectangle 702">
          <a:extLst>
            <a:ext uri="{FF2B5EF4-FFF2-40B4-BE49-F238E27FC236}">
              <a16:creationId xmlns:a16="http://schemas.microsoft.com/office/drawing/2014/main" id="{A3482443-ACC3-45BE-A39E-9AC0B706535D}"/>
            </a:ext>
          </a:extLst>
        </xdr:cNvPr>
        <xdr:cNvSpPr/>
      </xdr:nvSpPr>
      <xdr:spPr>
        <a:xfrm rot="16200001">
          <a:off x="23581485" y="47027350"/>
          <a:ext cx="9620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35</xdr:row>
      <xdr:rowOff>190510</xdr:rowOff>
    </xdr:from>
    <xdr:to>
      <xdr:col>20</xdr:col>
      <xdr:colOff>157086</xdr:colOff>
      <xdr:row>36</xdr:row>
      <xdr:rowOff>0</xdr:rowOff>
    </xdr:to>
    <xdr:sp macro="" textlink="">
      <xdr:nvSpPr>
        <xdr:cNvPr id="11297" name="Rectangle 702">
          <a:extLst>
            <a:ext uri="{FF2B5EF4-FFF2-40B4-BE49-F238E27FC236}">
              <a16:creationId xmlns:a16="http://schemas.microsoft.com/office/drawing/2014/main" id="{E9ECED10-BBA8-451C-9FA5-DECA6B610D32}"/>
            </a:ext>
          </a:extLst>
        </xdr:cNvPr>
        <xdr:cNvSpPr/>
      </xdr:nvSpPr>
      <xdr:spPr>
        <a:xfrm rot="16200001">
          <a:off x="23581485" y="47027350"/>
          <a:ext cx="9620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35</xdr:row>
      <xdr:rowOff>190510</xdr:rowOff>
    </xdr:from>
    <xdr:to>
      <xdr:col>20</xdr:col>
      <xdr:colOff>157086</xdr:colOff>
      <xdr:row>36</xdr:row>
      <xdr:rowOff>0</xdr:rowOff>
    </xdr:to>
    <xdr:sp macro="" textlink="">
      <xdr:nvSpPr>
        <xdr:cNvPr id="11298" name="Rectangle 702">
          <a:extLst>
            <a:ext uri="{FF2B5EF4-FFF2-40B4-BE49-F238E27FC236}">
              <a16:creationId xmlns:a16="http://schemas.microsoft.com/office/drawing/2014/main" id="{61383EFB-F894-4F11-9023-5F8BA381410A}"/>
            </a:ext>
          </a:extLst>
        </xdr:cNvPr>
        <xdr:cNvSpPr/>
      </xdr:nvSpPr>
      <xdr:spPr>
        <a:xfrm rot="16200001">
          <a:off x="23581485" y="47027350"/>
          <a:ext cx="9620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35</xdr:row>
      <xdr:rowOff>190510</xdr:rowOff>
    </xdr:from>
    <xdr:to>
      <xdr:col>20</xdr:col>
      <xdr:colOff>157086</xdr:colOff>
      <xdr:row>36</xdr:row>
      <xdr:rowOff>0</xdr:rowOff>
    </xdr:to>
    <xdr:sp macro="" textlink="">
      <xdr:nvSpPr>
        <xdr:cNvPr id="11299" name="Rectangle 702">
          <a:extLst>
            <a:ext uri="{FF2B5EF4-FFF2-40B4-BE49-F238E27FC236}">
              <a16:creationId xmlns:a16="http://schemas.microsoft.com/office/drawing/2014/main" id="{2252D7A2-74BD-4F5C-98CD-E7E9A8EFB2FA}"/>
            </a:ext>
          </a:extLst>
        </xdr:cNvPr>
        <xdr:cNvSpPr/>
      </xdr:nvSpPr>
      <xdr:spPr>
        <a:xfrm rot="16200001">
          <a:off x="23581485" y="47027350"/>
          <a:ext cx="9620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35</xdr:row>
      <xdr:rowOff>190510</xdr:rowOff>
    </xdr:from>
    <xdr:to>
      <xdr:col>20</xdr:col>
      <xdr:colOff>157086</xdr:colOff>
      <xdr:row>36</xdr:row>
      <xdr:rowOff>0</xdr:rowOff>
    </xdr:to>
    <xdr:sp macro="" textlink="">
      <xdr:nvSpPr>
        <xdr:cNvPr id="11300" name="Rectangle 702">
          <a:extLst>
            <a:ext uri="{FF2B5EF4-FFF2-40B4-BE49-F238E27FC236}">
              <a16:creationId xmlns:a16="http://schemas.microsoft.com/office/drawing/2014/main" id="{71C55DB8-3373-4F45-83F4-1489F2C74CA1}"/>
            </a:ext>
          </a:extLst>
        </xdr:cNvPr>
        <xdr:cNvSpPr/>
      </xdr:nvSpPr>
      <xdr:spPr>
        <a:xfrm rot="16200001">
          <a:off x="23581485" y="47027350"/>
          <a:ext cx="9620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35</xdr:row>
      <xdr:rowOff>190510</xdr:rowOff>
    </xdr:from>
    <xdr:to>
      <xdr:col>20</xdr:col>
      <xdr:colOff>157086</xdr:colOff>
      <xdr:row>36</xdr:row>
      <xdr:rowOff>0</xdr:rowOff>
    </xdr:to>
    <xdr:sp macro="" textlink="">
      <xdr:nvSpPr>
        <xdr:cNvPr id="11301" name="Rectangle 702">
          <a:extLst>
            <a:ext uri="{FF2B5EF4-FFF2-40B4-BE49-F238E27FC236}">
              <a16:creationId xmlns:a16="http://schemas.microsoft.com/office/drawing/2014/main" id="{C78455C7-EB56-479A-BE85-4469E76F42CE}"/>
            </a:ext>
          </a:extLst>
        </xdr:cNvPr>
        <xdr:cNvSpPr/>
      </xdr:nvSpPr>
      <xdr:spPr>
        <a:xfrm rot="16200001">
          <a:off x="23581485" y="47027350"/>
          <a:ext cx="9620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35</xdr:row>
      <xdr:rowOff>190510</xdr:rowOff>
    </xdr:from>
    <xdr:to>
      <xdr:col>20</xdr:col>
      <xdr:colOff>157086</xdr:colOff>
      <xdr:row>36</xdr:row>
      <xdr:rowOff>0</xdr:rowOff>
    </xdr:to>
    <xdr:sp macro="" textlink="">
      <xdr:nvSpPr>
        <xdr:cNvPr id="11302" name="Rectangle 702">
          <a:extLst>
            <a:ext uri="{FF2B5EF4-FFF2-40B4-BE49-F238E27FC236}">
              <a16:creationId xmlns:a16="http://schemas.microsoft.com/office/drawing/2014/main" id="{07BDF7D2-A587-4808-8DE8-98B3F08717B9}"/>
            </a:ext>
          </a:extLst>
        </xdr:cNvPr>
        <xdr:cNvSpPr/>
      </xdr:nvSpPr>
      <xdr:spPr>
        <a:xfrm rot="16200001">
          <a:off x="23581485" y="47027350"/>
          <a:ext cx="9620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35</xdr:row>
      <xdr:rowOff>190510</xdr:rowOff>
    </xdr:from>
    <xdr:to>
      <xdr:col>20</xdr:col>
      <xdr:colOff>157086</xdr:colOff>
      <xdr:row>36</xdr:row>
      <xdr:rowOff>0</xdr:rowOff>
    </xdr:to>
    <xdr:sp macro="" textlink="">
      <xdr:nvSpPr>
        <xdr:cNvPr id="11303" name="Rectangle 702">
          <a:extLst>
            <a:ext uri="{FF2B5EF4-FFF2-40B4-BE49-F238E27FC236}">
              <a16:creationId xmlns:a16="http://schemas.microsoft.com/office/drawing/2014/main" id="{7DE6DB01-A0EC-46D1-A9CC-1937C45D0E21}"/>
            </a:ext>
          </a:extLst>
        </xdr:cNvPr>
        <xdr:cNvSpPr/>
      </xdr:nvSpPr>
      <xdr:spPr>
        <a:xfrm rot="16200001">
          <a:off x="23581485" y="47027350"/>
          <a:ext cx="9620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35</xdr:row>
      <xdr:rowOff>190510</xdr:rowOff>
    </xdr:from>
    <xdr:to>
      <xdr:col>20</xdr:col>
      <xdr:colOff>157086</xdr:colOff>
      <xdr:row>36</xdr:row>
      <xdr:rowOff>0</xdr:rowOff>
    </xdr:to>
    <xdr:sp macro="" textlink="">
      <xdr:nvSpPr>
        <xdr:cNvPr id="11304" name="Rectangle 702">
          <a:extLst>
            <a:ext uri="{FF2B5EF4-FFF2-40B4-BE49-F238E27FC236}">
              <a16:creationId xmlns:a16="http://schemas.microsoft.com/office/drawing/2014/main" id="{4703127C-7FD0-4511-B5E6-120026FF7162}"/>
            </a:ext>
          </a:extLst>
        </xdr:cNvPr>
        <xdr:cNvSpPr/>
      </xdr:nvSpPr>
      <xdr:spPr>
        <a:xfrm rot="16200001">
          <a:off x="23581485" y="47027350"/>
          <a:ext cx="9620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35</xdr:row>
      <xdr:rowOff>190510</xdr:rowOff>
    </xdr:from>
    <xdr:to>
      <xdr:col>20</xdr:col>
      <xdr:colOff>157086</xdr:colOff>
      <xdr:row>36</xdr:row>
      <xdr:rowOff>0</xdr:rowOff>
    </xdr:to>
    <xdr:sp macro="" textlink="">
      <xdr:nvSpPr>
        <xdr:cNvPr id="11305" name="Rectangle 702">
          <a:extLst>
            <a:ext uri="{FF2B5EF4-FFF2-40B4-BE49-F238E27FC236}">
              <a16:creationId xmlns:a16="http://schemas.microsoft.com/office/drawing/2014/main" id="{670542AE-9234-4C01-A16E-1573BEE695C1}"/>
            </a:ext>
          </a:extLst>
        </xdr:cNvPr>
        <xdr:cNvSpPr/>
      </xdr:nvSpPr>
      <xdr:spPr>
        <a:xfrm rot="16200001">
          <a:off x="23581485" y="47027350"/>
          <a:ext cx="9620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35</xdr:row>
      <xdr:rowOff>190510</xdr:rowOff>
    </xdr:from>
    <xdr:to>
      <xdr:col>20</xdr:col>
      <xdr:colOff>157086</xdr:colOff>
      <xdr:row>36</xdr:row>
      <xdr:rowOff>0</xdr:rowOff>
    </xdr:to>
    <xdr:sp macro="" textlink="">
      <xdr:nvSpPr>
        <xdr:cNvPr id="11306" name="Rectangle 702">
          <a:extLst>
            <a:ext uri="{FF2B5EF4-FFF2-40B4-BE49-F238E27FC236}">
              <a16:creationId xmlns:a16="http://schemas.microsoft.com/office/drawing/2014/main" id="{AC39E716-2B2B-463F-AC08-44DE0FB09F24}"/>
            </a:ext>
          </a:extLst>
        </xdr:cNvPr>
        <xdr:cNvSpPr/>
      </xdr:nvSpPr>
      <xdr:spPr>
        <a:xfrm rot="16200001">
          <a:off x="23581485" y="47027350"/>
          <a:ext cx="962015"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190510</xdr:rowOff>
    </xdr:from>
    <xdr:to>
      <xdr:col>20</xdr:col>
      <xdr:colOff>157086</xdr:colOff>
      <xdr:row>37</xdr:row>
      <xdr:rowOff>0</xdr:rowOff>
    </xdr:to>
    <xdr:sp macro="" textlink="">
      <xdr:nvSpPr>
        <xdr:cNvPr id="11307" name="Rectangle 702">
          <a:extLst>
            <a:ext uri="{FF2B5EF4-FFF2-40B4-BE49-F238E27FC236}">
              <a16:creationId xmlns:a16="http://schemas.microsoft.com/office/drawing/2014/main" id="{A733C777-1689-4974-8110-112895F5D3F8}"/>
            </a:ext>
          </a:extLst>
        </xdr:cNvPr>
        <xdr:cNvSpPr/>
      </xdr:nvSpPr>
      <xdr:spPr>
        <a:xfrm rot="16200001">
          <a:off x="23529098" y="48232262"/>
          <a:ext cx="10667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190510</xdr:rowOff>
    </xdr:from>
    <xdr:to>
      <xdr:col>20</xdr:col>
      <xdr:colOff>157086</xdr:colOff>
      <xdr:row>37</xdr:row>
      <xdr:rowOff>0</xdr:rowOff>
    </xdr:to>
    <xdr:sp macro="" textlink="">
      <xdr:nvSpPr>
        <xdr:cNvPr id="11308" name="Rectangle 702">
          <a:extLst>
            <a:ext uri="{FF2B5EF4-FFF2-40B4-BE49-F238E27FC236}">
              <a16:creationId xmlns:a16="http://schemas.microsoft.com/office/drawing/2014/main" id="{DF72E480-4E34-44F4-A2F8-A4DBCD860D14}"/>
            </a:ext>
          </a:extLst>
        </xdr:cNvPr>
        <xdr:cNvSpPr/>
      </xdr:nvSpPr>
      <xdr:spPr>
        <a:xfrm rot="16200001">
          <a:off x="23529098" y="48232262"/>
          <a:ext cx="10667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190510</xdr:rowOff>
    </xdr:from>
    <xdr:to>
      <xdr:col>20</xdr:col>
      <xdr:colOff>157086</xdr:colOff>
      <xdr:row>37</xdr:row>
      <xdr:rowOff>0</xdr:rowOff>
    </xdr:to>
    <xdr:sp macro="" textlink="">
      <xdr:nvSpPr>
        <xdr:cNvPr id="11309" name="Rectangle 702">
          <a:extLst>
            <a:ext uri="{FF2B5EF4-FFF2-40B4-BE49-F238E27FC236}">
              <a16:creationId xmlns:a16="http://schemas.microsoft.com/office/drawing/2014/main" id="{856F85D0-32FD-4C64-85AD-802141B5ED39}"/>
            </a:ext>
          </a:extLst>
        </xdr:cNvPr>
        <xdr:cNvSpPr/>
      </xdr:nvSpPr>
      <xdr:spPr>
        <a:xfrm rot="16200001">
          <a:off x="23529098" y="48232262"/>
          <a:ext cx="10667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190510</xdr:rowOff>
    </xdr:from>
    <xdr:to>
      <xdr:col>20</xdr:col>
      <xdr:colOff>157086</xdr:colOff>
      <xdr:row>37</xdr:row>
      <xdr:rowOff>0</xdr:rowOff>
    </xdr:to>
    <xdr:sp macro="" textlink="">
      <xdr:nvSpPr>
        <xdr:cNvPr id="11310" name="Rectangle 702">
          <a:extLst>
            <a:ext uri="{FF2B5EF4-FFF2-40B4-BE49-F238E27FC236}">
              <a16:creationId xmlns:a16="http://schemas.microsoft.com/office/drawing/2014/main" id="{21F5A24B-5EF0-4FD5-89F6-190C7B3146A2}"/>
            </a:ext>
          </a:extLst>
        </xdr:cNvPr>
        <xdr:cNvSpPr/>
      </xdr:nvSpPr>
      <xdr:spPr>
        <a:xfrm rot="16200001">
          <a:off x="23529098" y="48232262"/>
          <a:ext cx="10667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190510</xdr:rowOff>
    </xdr:from>
    <xdr:to>
      <xdr:col>20</xdr:col>
      <xdr:colOff>157086</xdr:colOff>
      <xdr:row>37</xdr:row>
      <xdr:rowOff>0</xdr:rowOff>
    </xdr:to>
    <xdr:sp macro="" textlink="">
      <xdr:nvSpPr>
        <xdr:cNvPr id="11311" name="Rectangle 702">
          <a:extLst>
            <a:ext uri="{FF2B5EF4-FFF2-40B4-BE49-F238E27FC236}">
              <a16:creationId xmlns:a16="http://schemas.microsoft.com/office/drawing/2014/main" id="{4659529C-58E8-446F-ADC7-592789DCEA91}"/>
            </a:ext>
          </a:extLst>
        </xdr:cNvPr>
        <xdr:cNvSpPr/>
      </xdr:nvSpPr>
      <xdr:spPr>
        <a:xfrm rot="16200001">
          <a:off x="23529098" y="48232262"/>
          <a:ext cx="10667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190510</xdr:rowOff>
    </xdr:from>
    <xdr:to>
      <xdr:col>20</xdr:col>
      <xdr:colOff>157086</xdr:colOff>
      <xdr:row>37</xdr:row>
      <xdr:rowOff>0</xdr:rowOff>
    </xdr:to>
    <xdr:sp macro="" textlink="">
      <xdr:nvSpPr>
        <xdr:cNvPr id="11312" name="Rectangle 702">
          <a:extLst>
            <a:ext uri="{FF2B5EF4-FFF2-40B4-BE49-F238E27FC236}">
              <a16:creationId xmlns:a16="http://schemas.microsoft.com/office/drawing/2014/main" id="{EF03BE5C-9A7C-41CC-89BF-789FB75544E4}"/>
            </a:ext>
          </a:extLst>
        </xdr:cNvPr>
        <xdr:cNvSpPr/>
      </xdr:nvSpPr>
      <xdr:spPr>
        <a:xfrm rot="16200001">
          <a:off x="23529098" y="48232262"/>
          <a:ext cx="10667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190510</xdr:rowOff>
    </xdr:from>
    <xdr:to>
      <xdr:col>20</xdr:col>
      <xdr:colOff>157086</xdr:colOff>
      <xdr:row>37</xdr:row>
      <xdr:rowOff>0</xdr:rowOff>
    </xdr:to>
    <xdr:sp macro="" textlink="">
      <xdr:nvSpPr>
        <xdr:cNvPr id="11313" name="Rectangle 702">
          <a:extLst>
            <a:ext uri="{FF2B5EF4-FFF2-40B4-BE49-F238E27FC236}">
              <a16:creationId xmlns:a16="http://schemas.microsoft.com/office/drawing/2014/main" id="{A7B2A1F7-F939-4071-AE8F-4CF9B6767484}"/>
            </a:ext>
          </a:extLst>
        </xdr:cNvPr>
        <xdr:cNvSpPr/>
      </xdr:nvSpPr>
      <xdr:spPr>
        <a:xfrm rot="16200001">
          <a:off x="23529098" y="48232262"/>
          <a:ext cx="10667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190510</xdr:rowOff>
    </xdr:from>
    <xdr:to>
      <xdr:col>20</xdr:col>
      <xdr:colOff>157086</xdr:colOff>
      <xdr:row>37</xdr:row>
      <xdr:rowOff>0</xdr:rowOff>
    </xdr:to>
    <xdr:sp macro="" textlink="">
      <xdr:nvSpPr>
        <xdr:cNvPr id="11314" name="Rectangle 702">
          <a:extLst>
            <a:ext uri="{FF2B5EF4-FFF2-40B4-BE49-F238E27FC236}">
              <a16:creationId xmlns:a16="http://schemas.microsoft.com/office/drawing/2014/main" id="{49790985-B8A5-4D48-A92D-12953ADD942C}"/>
            </a:ext>
          </a:extLst>
        </xdr:cNvPr>
        <xdr:cNvSpPr/>
      </xdr:nvSpPr>
      <xdr:spPr>
        <a:xfrm rot="16200001">
          <a:off x="23529098" y="48232262"/>
          <a:ext cx="10667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190510</xdr:rowOff>
    </xdr:from>
    <xdr:to>
      <xdr:col>20</xdr:col>
      <xdr:colOff>157086</xdr:colOff>
      <xdr:row>37</xdr:row>
      <xdr:rowOff>0</xdr:rowOff>
    </xdr:to>
    <xdr:sp macro="" textlink="">
      <xdr:nvSpPr>
        <xdr:cNvPr id="11315" name="Rectangle 702">
          <a:extLst>
            <a:ext uri="{FF2B5EF4-FFF2-40B4-BE49-F238E27FC236}">
              <a16:creationId xmlns:a16="http://schemas.microsoft.com/office/drawing/2014/main" id="{449E8A05-E126-47D9-A872-45603E8014CB}"/>
            </a:ext>
          </a:extLst>
        </xdr:cNvPr>
        <xdr:cNvSpPr/>
      </xdr:nvSpPr>
      <xdr:spPr>
        <a:xfrm rot="16200001">
          <a:off x="23529098" y="48232262"/>
          <a:ext cx="10667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190510</xdr:rowOff>
    </xdr:from>
    <xdr:to>
      <xdr:col>20</xdr:col>
      <xdr:colOff>157086</xdr:colOff>
      <xdr:row>37</xdr:row>
      <xdr:rowOff>0</xdr:rowOff>
    </xdr:to>
    <xdr:sp macro="" textlink="">
      <xdr:nvSpPr>
        <xdr:cNvPr id="11316" name="Rectangle 702">
          <a:extLst>
            <a:ext uri="{FF2B5EF4-FFF2-40B4-BE49-F238E27FC236}">
              <a16:creationId xmlns:a16="http://schemas.microsoft.com/office/drawing/2014/main" id="{8A02B77F-804F-4BC8-A52A-DABCFDBB722D}"/>
            </a:ext>
          </a:extLst>
        </xdr:cNvPr>
        <xdr:cNvSpPr/>
      </xdr:nvSpPr>
      <xdr:spPr>
        <a:xfrm rot="16200001">
          <a:off x="23529098" y="48232262"/>
          <a:ext cx="10667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190510</xdr:rowOff>
    </xdr:from>
    <xdr:to>
      <xdr:col>20</xdr:col>
      <xdr:colOff>157086</xdr:colOff>
      <xdr:row>37</xdr:row>
      <xdr:rowOff>0</xdr:rowOff>
    </xdr:to>
    <xdr:sp macro="" textlink="">
      <xdr:nvSpPr>
        <xdr:cNvPr id="11317" name="Rectangle 702">
          <a:extLst>
            <a:ext uri="{FF2B5EF4-FFF2-40B4-BE49-F238E27FC236}">
              <a16:creationId xmlns:a16="http://schemas.microsoft.com/office/drawing/2014/main" id="{6DBB890B-E574-4486-AEA9-99200B6070C1}"/>
            </a:ext>
          </a:extLst>
        </xdr:cNvPr>
        <xdr:cNvSpPr/>
      </xdr:nvSpPr>
      <xdr:spPr>
        <a:xfrm rot="16200001">
          <a:off x="23529098" y="48232262"/>
          <a:ext cx="10667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190510</xdr:rowOff>
    </xdr:from>
    <xdr:to>
      <xdr:col>20</xdr:col>
      <xdr:colOff>157086</xdr:colOff>
      <xdr:row>37</xdr:row>
      <xdr:rowOff>0</xdr:rowOff>
    </xdr:to>
    <xdr:sp macro="" textlink="">
      <xdr:nvSpPr>
        <xdr:cNvPr id="11318" name="Rectangle 702">
          <a:extLst>
            <a:ext uri="{FF2B5EF4-FFF2-40B4-BE49-F238E27FC236}">
              <a16:creationId xmlns:a16="http://schemas.microsoft.com/office/drawing/2014/main" id="{639CBCE6-6F2E-4FB9-A07C-2A50F870E4F2}"/>
            </a:ext>
          </a:extLst>
        </xdr:cNvPr>
        <xdr:cNvSpPr/>
      </xdr:nvSpPr>
      <xdr:spPr>
        <a:xfrm rot="16200001">
          <a:off x="23529098" y="48232262"/>
          <a:ext cx="10667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190510</xdr:rowOff>
    </xdr:from>
    <xdr:to>
      <xdr:col>20</xdr:col>
      <xdr:colOff>157086</xdr:colOff>
      <xdr:row>37</xdr:row>
      <xdr:rowOff>0</xdr:rowOff>
    </xdr:to>
    <xdr:sp macro="" textlink="">
      <xdr:nvSpPr>
        <xdr:cNvPr id="11319" name="Rectangle 702">
          <a:extLst>
            <a:ext uri="{FF2B5EF4-FFF2-40B4-BE49-F238E27FC236}">
              <a16:creationId xmlns:a16="http://schemas.microsoft.com/office/drawing/2014/main" id="{BAFAB48E-D2EE-4A2E-8E4B-687827E98BF4}"/>
            </a:ext>
          </a:extLst>
        </xdr:cNvPr>
        <xdr:cNvSpPr/>
      </xdr:nvSpPr>
      <xdr:spPr>
        <a:xfrm rot="16200001">
          <a:off x="23529098" y="48232262"/>
          <a:ext cx="10667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190510</xdr:rowOff>
    </xdr:from>
    <xdr:to>
      <xdr:col>20</xdr:col>
      <xdr:colOff>157086</xdr:colOff>
      <xdr:row>37</xdr:row>
      <xdr:rowOff>0</xdr:rowOff>
    </xdr:to>
    <xdr:sp macro="" textlink="">
      <xdr:nvSpPr>
        <xdr:cNvPr id="11320" name="Rectangle 702">
          <a:extLst>
            <a:ext uri="{FF2B5EF4-FFF2-40B4-BE49-F238E27FC236}">
              <a16:creationId xmlns:a16="http://schemas.microsoft.com/office/drawing/2014/main" id="{C23B84CE-DBF4-4DA0-A8C9-70CB1CA08E02}"/>
            </a:ext>
          </a:extLst>
        </xdr:cNvPr>
        <xdr:cNvSpPr/>
      </xdr:nvSpPr>
      <xdr:spPr>
        <a:xfrm rot="16200001">
          <a:off x="23529098" y="48232262"/>
          <a:ext cx="10667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190510</xdr:rowOff>
    </xdr:from>
    <xdr:to>
      <xdr:col>20</xdr:col>
      <xdr:colOff>157086</xdr:colOff>
      <xdr:row>37</xdr:row>
      <xdr:rowOff>0</xdr:rowOff>
    </xdr:to>
    <xdr:sp macro="" textlink="">
      <xdr:nvSpPr>
        <xdr:cNvPr id="11321" name="Rectangle 702">
          <a:extLst>
            <a:ext uri="{FF2B5EF4-FFF2-40B4-BE49-F238E27FC236}">
              <a16:creationId xmlns:a16="http://schemas.microsoft.com/office/drawing/2014/main" id="{E63367BC-5F7A-46ED-A7AA-F369AB2E8219}"/>
            </a:ext>
          </a:extLst>
        </xdr:cNvPr>
        <xdr:cNvSpPr/>
      </xdr:nvSpPr>
      <xdr:spPr>
        <a:xfrm rot="16200001">
          <a:off x="23529098" y="48232262"/>
          <a:ext cx="10667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190510</xdr:rowOff>
    </xdr:from>
    <xdr:to>
      <xdr:col>20</xdr:col>
      <xdr:colOff>157086</xdr:colOff>
      <xdr:row>37</xdr:row>
      <xdr:rowOff>0</xdr:rowOff>
    </xdr:to>
    <xdr:sp macro="" textlink="">
      <xdr:nvSpPr>
        <xdr:cNvPr id="11322" name="Rectangle 702">
          <a:extLst>
            <a:ext uri="{FF2B5EF4-FFF2-40B4-BE49-F238E27FC236}">
              <a16:creationId xmlns:a16="http://schemas.microsoft.com/office/drawing/2014/main" id="{9398EAD1-47D4-493A-8712-B8FA74DE756D}"/>
            </a:ext>
          </a:extLst>
        </xdr:cNvPr>
        <xdr:cNvSpPr/>
      </xdr:nvSpPr>
      <xdr:spPr>
        <a:xfrm rot="16200001">
          <a:off x="23529098" y="48232262"/>
          <a:ext cx="10667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190510</xdr:rowOff>
    </xdr:from>
    <xdr:to>
      <xdr:col>20</xdr:col>
      <xdr:colOff>157086</xdr:colOff>
      <xdr:row>37</xdr:row>
      <xdr:rowOff>0</xdr:rowOff>
    </xdr:to>
    <xdr:sp macro="" textlink="">
      <xdr:nvSpPr>
        <xdr:cNvPr id="11323" name="Rectangle 702">
          <a:extLst>
            <a:ext uri="{FF2B5EF4-FFF2-40B4-BE49-F238E27FC236}">
              <a16:creationId xmlns:a16="http://schemas.microsoft.com/office/drawing/2014/main" id="{BA0C02B7-F937-4477-B98A-0FDF1DCF1C45}"/>
            </a:ext>
          </a:extLst>
        </xdr:cNvPr>
        <xdr:cNvSpPr/>
      </xdr:nvSpPr>
      <xdr:spPr>
        <a:xfrm rot="16200001">
          <a:off x="23529098" y="48232262"/>
          <a:ext cx="10667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190510</xdr:rowOff>
    </xdr:from>
    <xdr:to>
      <xdr:col>20</xdr:col>
      <xdr:colOff>157086</xdr:colOff>
      <xdr:row>37</xdr:row>
      <xdr:rowOff>0</xdr:rowOff>
    </xdr:to>
    <xdr:sp macro="" textlink="">
      <xdr:nvSpPr>
        <xdr:cNvPr id="11324" name="Rectangle 702">
          <a:extLst>
            <a:ext uri="{FF2B5EF4-FFF2-40B4-BE49-F238E27FC236}">
              <a16:creationId xmlns:a16="http://schemas.microsoft.com/office/drawing/2014/main" id="{C9F1EFD6-4D43-49FF-B324-05919D2C3633}"/>
            </a:ext>
          </a:extLst>
        </xdr:cNvPr>
        <xdr:cNvSpPr/>
      </xdr:nvSpPr>
      <xdr:spPr>
        <a:xfrm rot="16200001">
          <a:off x="23529098" y="48232262"/>
          <a:ext cx="10667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190510</xdr:rowOff>
    </xdr:from>
    <xdr:to>
      <xdr:col>20</xdr:col>
      <xdr:colOff>157086</xdr:colOff>
      <xdr:row>37</xdr:row>
      <xdr:rowOff>0</xdr:rowOff>
    </xdr:to>
    <xdr:sp macro="" textlink="">
      <xdr:nvSpPr>
        <xdr:cNvPr id="11325" name="Rectangle 702">
          <a:extLst>
            <a:ext uri="{FF2B5EF4-FFF2-40B4-BE49-F238E27FC236}">
              <a16:creationId xmlns:a16="http://schemas.microsoft.com/office/drawing/2014/main" id="{7AEC6F0B-A92F-4545-8DC7-ED8539A37888}"/>
            </a:ext>
          </a:extLst>
        </xdr:cNvPr>
        <xdr:cNvSpPr/>
      </xdr:nvSpPr>
      <xdr:spPr>
        <a:xfrm rot="16200001">
          <a:off x="23529098" y="48232262"/>
          <a:ext cx="10667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190510</xdr:rowOff>
    </xdr:from>
    <xdr:to>
      <xdr:col>20</xdr:col>
      <xdr:colOff>157086</xdr:colOff>
      <xdr:row>37</xdr:row>
      <xdr:rowOff>0</xdr:rowOff>
    </xdr:to>
    <xdr:sp macro="" textlink="">
      <xdr:nvSpPr>
        <xdr:cNvPr id="11326" name="Rectangle 702">
          <a:extLst>
            <a:ext uri="{FF2B5EF4-FFF2-40B4-BE49-F238E27FC236}">
              <a16:creationId xmlns:a16="http://schemas.microsoft.com/office/drawing/2014/main" id="{D5431BFB-91C5-4A41-96E3-DFD11F4D5B54}"/>
            </a:ext>
          </a:extLst>
        </xdr:cNvPr>
        <xdr:cNvSpPr/>
      </xdr:nvSpPr>
      <xdr:spPr>
        <a:xfrm rot="16200001">
          <a:off x="23529098" y="48232262"/>
          <a:ext cx="10667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190510</xdr:rowOff>
    </xdr:from>
    <xdr:to>
      <xdr:col>20</xdr:col>
      <xdr:colOff>157086</xdr:colOff>
      <xdr:row>37</xdr:row>
      <xdr:rowOff>0</xdr:rowOff>
    </xdr:to>
    <xdr:sp macro="" textlink="">
      <xdr:nvSpPr>
        <xdr:cNvPr id="11327" name="Rectangle 702">
          <a:extLst>
            <a:ext uri="{FF2B5EF4-FFF2-40B4-BE49-F238E27FC236}">
              <a16:creationId xmlns:a16="http://schemas.microsoft.com/office/drawing/2014/main" id="{04BCB66F-A8B0-4D6C-89C4-2074068F2CE8}"/>
            </a:ext>
          </a:extLst>
        </xdr:cNvPr>
        <xdr:cNvSpPr/>
      </xdr:nvSpPr>
      <xdr:spPr>
        <a:xfrm rot="16200001">
          <a:off x="23529098" y="48232262"/>
          <a:ext cx="10667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190510</xdr:rowOff>
    </xdr:from>
    <xdr:to>
      <xdr:col>20</xdr:col>
      <xdr:colOff>157086</xdr:colOff>
      <xdr:row>37</xdr:row>
      <xdr:rowOff>0</xdr:rowOff>
    </xdr:to>
    <xdr:sp macro="" textlink="">
      <xdr:nvSpPr>
        <xdr:cNvPr id="11328" name="Rectangle 702">
          <a:extLst>
            <a:ext uri="{FF2B5EF4-FFF2-40B4-BE49-F238E27FC236}">
              <a16:creationId xmlns:a16="http://schemas.microsoft.com/office/drawing/2014/main" id="{5CA8F124-0F65-46AC-A147-A3E37F954285}"/>
            </a:ext>
          </a:extLst>
        </xdr:cNvPr>
        <xdr:cNvSpPr/>
      </xdr:nvSpPr>
      <xdr:spPr>
        <a:xfrm rot="16200001">
          <a:off x="23529098" y="48232262"/>
          <a:ext cx="10667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190510</xdr:rowOff>
    </xdr:from>
    <xdr:to>
      <xdr:col>20</xdr:col>
      <xdr:colOff>157086</xdr:colOff>
      <xdr:row>37</xdr:row>
      <xdr:rowOff>0</xdr:rowOff>
    </xdr:to>
    <xdr:sp macro="" textlink="">
      <xdr:nvSpPr>
        <xdr:cNvPr id="11329" name="Rectangle 702">
          <a:extLst>
            <a:ext uri="{FF2B5EF4-FFF2-40B4-BE49-F238E27FC236}">
              <a16:creationId xmlns:a16="http://schemas.microsoft.com/office/drawing/2014/main" id="{4F33AA5C-8215-485C-B512-C850F5564816}"/>
            </a:ext>
          </a:extLst>
        </xdr:cNvPr>
        <xdr:cNvSpPr/>
      </xdr:nvSpPr>
      <xdr:spPr>
        <a:xfrm rot="16200001">
          <a:off x="23529098" y="48232262"/>
          <a:ext cx="10667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190510</xdr:rowOff>
    </xdr:from>
    <xdr:to>
      <xdr:col>20</xdr:col>
      <xdr:colOff>157086</xdr:colOff>
      <xdr:row>37</xdr:row>
      <xdr:rowOff>0</xdr:rowOff>
    </xdr:to>
    <xdr:sp macro="" textlink="">
      <xdr:nvSpPr>
        <xdr:cNvPr id="11330" name="Rectangle 702">
          <a:extLst>
            <a:ext uri="{FF2B5EF4-FFF2-40B4-BE49-F238E27FC236}">
              <a16:creationId xmlns:a16="http://schemas.microsoft.com/office/drawing/2014/main" id="{9E8D11C7-7BFC-4E20-B1A4-05432F3690EA}"/>
            </a:ext>
          </a:extLst>
        </xdr:cNvPr>
        <xdr:cNvSpPr/>
      </xdr:nvSpPr>
      <xdr:spPr>
        <a:xfrm rot="16200001">
          <a:off x="23529098" y="48232262"/>
          <a:ext cx="10667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190510</xdr:rowOff>
    </xdr:from>
    <xdr:to>
      <xdr:col>20</xdr:col>
      <xdr:colOff>157086</xdr:colOff>
      <xdr:row>37</xdr:row>
      <xdr:rowOff>0</xdr:rowOff>
    </xdr:to>
    <xdr:sp macro="" textlink="">
      <xdr:nvSpPr>
        <xdr:cNvPr id="11331" name="Rectangle 702">
          <a:extLst>
            <a:ext uri="{FF2B5EF4-FFF2-40B4-BE49-F238E27FC236}">
              <a16:creationId xmlns:a16="http://schemas.microsoft.com/office/drawing/2014/main" id="{DA9BA6DD-D021-4A34-97BD-2FC0E292B8BF}"/>
            </a:ext>
          </a:extLst>
        </xdr:cNvPr>
        <xdr:cNvSpPr/>
      </xdr:nvSpPr>
      <xdr:spPr>
        <a:xfrm rot="16200001">
          <a:off x="23529098" y="48232262"/>
          <a:ext cx="10667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190510</xdr:rowOff>
    </xdr:from>
    <xdr:to>
      <xdr:col>20</xdr:col>
      <xdr:colOff>157086</xdr:colOff>
      <xdr:row>37</xdr:row>
      <xdr:rowOff>0</xdr:rowOff>
    </xdr:to>
    <xdr:sp macro="" textlink="">
      <xdr:nvSpPr>
        <xdr:cNvPr id="11332" name="Rectangle 702">
          <a:extLst>
            <a:ext uri="{FF2B5EF4-FFF2-40B4-BE49-F238E27FC236}">
              <a16:creationId xmlns:a16="http://schemas.microsoft.com/office/drawing/2014/main" id="{DACC4F23-2E7B-4832-943E-35EFD42A4C73}"/>
            </a:ext>
          </a:extLst>
        </xdr:cNvPr>
        <xdr:cNvSpPr/>
      </xdr:nvSpPr>
      <xdr:spPr>
        <a:xfrm rot="16200001">
          <a:off x="23529098" y="48232262"/>
          <a:ext cx="10667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190510</xdr:rowOff>
    </xdr:from>
    <xdr:to>
      <xdr:col>20</xdr:col>
      <xdr:colOff>157086</xdr:colOff>
      <xdr:row>37</xdr:row>
      <xdr:rowOff>0</xdr:rowOff>
    </xdr:to>
    <xdr:sp macro="" textlink="">
      <xdr:nvSpPr>
        <xdr:cNvPr id="11333" name="Rectangle 702">
          <a:extLst>
            <a:ext uri="{FF2B5EF4-FFF2-40B4-BE49-F238E27FC236}">
              <a16:creationId xmlns:a16="http://schemas.microsoft.com/office/drawing/2014/main" id="{E32C27FB-73EA-4CFE-B82A-5FEE4E4C0CB8}"/>
            </a:ext>
          </a:extLst>
        </xdr:cNvPr>
        <xdr:cNvSpPr/>
      </xdr:nvSpPr>
      <xdr:spPr>
        <a:xfrm rot="16200001">
          <a:off x="23529098" y="48232262"/>
          <a:ext cx="10667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190510</xdr:rowOff>
    </xdr:from>
    <xdr:to>
      <xdr:col>20</xdr:col>
      <xdr:colOff>157086</xdr:colOff>
      <xdr:row>37</xdr:row>
      <xdr:rowOff>0</xdr:rowOff>
    </xdr:to>
    <xdr:sp macro="" textlink="">
      <xdr:nvSpPr>
        <xdr:cNvPr id="11334" name="Rectangle 702">
          <a:extLst>
            <a:ext uri="{FF2B5EF4-FFF2-40B4-BE49-F238E27FC236}">
              <a16:creationId xmlns:a16="http://schemas.microsoft.com/office/drawing/2014/main" id="{6E3B07CF-1A6E-464B-900A-1B65192B6617}"/>
            </a:ext>
          </a:extLst>
        </xdr:cNvPr>
        <xdr:cNvSpPr/>
      </xdr:nvSpPr>
      <xdr:spPr>
        <a:xfrm rot="16200001">
          <a:off x="23529098" y="48232262"/>
          <a:ext cx="10667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190510</xdr:rowOff>
    </xdr:from>
    <xdr:to>
      <xdr:col>20</xdr:col>
      <xdr:colOff>157086</xdr:colOff>
      <xdr:row>37</xdr:row>
      <xdr:rowOff>0</xdr:rowOff>
    </xdr:to>
    <xdr:sp macro="" textlink="">
      <xdr:nvSpPr>
        <xdr:cNvPr id="11335" name="Rectangle 702">
          <a:extLst>
            <a:ext uri="{FF2B5EF4-FFF2-40B4-BE49-F238E27FC236}">
              <a16:creationId xmlns:a16="http://schemas.microsoft.com/office/drawing/2014/main" id="{2F768B53-A14F-4C52-8728-90FB66A86D09}"/>
            </a:ext>
          </a:extLst>
        </xdr:cNvPr>
        <xdr:cNvSpPr/>
      </xdr:nvSpPr>
      <xdr:spPr>
        <a:xfrm rot="16200001">
          <a:off x="23529098" y="48232262"/>
          <a:ext cx="10667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190510</xdr:rowOff>
    </xdr:from>
    <xdr:to>
      <xdr:col>20</xdr:col>
      <xdr:colOff>157086</xdr:colOff>
      <xdr:row>37</xdr:row>
      <xdr:rowOff>0</xdr:rowOff>
    </xdr:to>
    <xdr:sp macro="" textlink="">
      <xdr:nvSpPr>
        <xdr:cNvPr id="11336" name="Rectangle 702">
          <a:extLst>
            <a:ext uri="{FF2B5EF4-FFF2-40B4-BE49-F238E27FC236}">
              <a16:creationId xmlns:a16="http://schemas.microsoft.com/office/drawing/2014/main" id="{9110E65A-E304-4CF5-AFF3-4753B7D9B463}"/>
            </a:ext>
          </a:extLst>
        </xdr:cNvPr>
        <xdr:cNvSpPr/>
      </xdr:nvSpPr>
      <xdr:spPr>
        <a:xfrm rot="16200001">
          <a:off x="23529098" y="48232262"/>
          <a:ext cx="10667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190510</xdr:rowOff>
    </xdr:from>
    <xdr:to>
      <xdr:col>20</xdr:col>
      <xdr:colOff>157086</xdr:colOff>
      <xdr:row>37</xdr:row>
      <xdr:rowOff>0</xdr:rowOff>
    </xdr:to>
    <xdr:sp macro="" textlink="">
      <xdr:nvSpPr>
        <xdr:cNvPr id="11337" name="Rectangle 702">
          <a:extLst>
            <a:ext uri="{FF2B5EF4-FFF2-40B4-BE49-F238E27FC236}">
              <a16:creationId xmlns:a16="http://schemas.microsoft.com/office/drawing/2014/main" id="{CB2C5F3F-766E-4A87-A35B-B087DAA1A0AA}"/>
            </a:ext>
          </a:extLst>
        </xdr:cNvPr>
        <xdr:cNvSpPr/>
      </xdr:nvSpPr>
      <xdr:spPr>
        <a:xfrm rot="16200001">
          <a:off x="23529098" y="48232262"/>
          <a:ext cx="10667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190510</xdr:rowOff>
    </xdr:from>
    <xdr:to>
      <xdr:col>20</xdr:col>
      <xdr:colOff>157086</xdr:colOff>
      <xdr:row>37</xdr:row>
      <xdr:rowOff>0</xdr:rowOff>
    </xdr:to>
    <xdr:sp macro="" textlink="">
      <xdr:nvSpPr>
        <xdr:cNvPr id="11338" name="Rectangle 702">
          <a:extLst>
            <a:ext uri="{FF2B5EF4-FFF2-40B4-BE49-F238E27FC236}">
              <a16:creationId xmlns:a16="http://schemas.microsoft.com/office/drawing/2014/main" id="{DD0FA175-AD41-4ACD-9960-28FB2338F9F9}"/>
            </a:ext>
          </a:extLst>
        </xdr:cNvPr>
        <xdr:cNvSpPr/>
      </xdr:nvSpPr>
      <xdr:spPr>
        <a:xfrm rot="16200001">
          <a:off x="23529098" y="48232262"/>
          <a:ext cx="10667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190510</xdr:rowOff>
    </xdr:from>
    <xdr:to>
      <xdr:col>20</xdr:col>
      <xdr:colOff>157086</xdr:colOff>
      <xdr:row>37</xdr:row>
      <xdr:rowOff>0</xdr:rowOff>
    </xdr:to>
    <xdr:sp macro="" textlink="">
      <xdr:nvSpPr>
        <xdr:cNvPr id="11339" name="Rectangle 702">
          <a:extLst>
            <a:ext uri="{FF2B5EF4-FFF2-40B4-BE49-F238E27FC236}">
              <a16:creationId xmlns:a16="http://schemas.microsoft.com/office/drawing/2014/main" id="{C472AA0D-246E-44D8-8C69-B8B09AC25498}"/>
            </a:ext>
          </a:extLst>
        </xdr:cNvPr>
        <xdr:cNvSpPr/>
      </xdr:nvSpPr>
      <xdr:spPr>
        <a:xfrm rot="16200001">
          <a:off x="23529098" y="48232262"/>
          <a:ext cx="10667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190510</xdr:rowOff>
    </xdr:from>
    <xdr:to>
      <xdr:col>20</xdr:col>
      <xdr:colOff>157086</xdr:colOff>
      <xdr:row>37</xdr:row>
      <xdr:rowOff>0</xdr:rowOff>
    </xdr:to>
    <xdr:sp macro="" textlink="">
      <xdr:nvSpPr>
        <xdr:cNvPr id="11340" name="Rectangle 702">
          <a:extLst>
            <a:ext uri="{FF2B5EF4-FFF2-40B4-BE49-F238E27FC236}">
              <a16:creationId xmlns:a16="http://schemas.microsoft.com/office/drawing/2014/main" id="{96639917-1EA6-4CB7-94A8-64CC62502AAE}"/>
            </a:ext>
          </a:extLst>
        </xdr:cNvPr>
        <xdr:cNvSpPr/>
      </xdr:nvSpPr>
      <xdr:spPr>
        <a:xfrm rot="16200001">
          <a:off x="23529098" y="48232262"/>
          <a:ext cx="10667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36</xdr:row>
      <xdr:rowOff>190510</xdr:rowOff>
    </xdr:from>
    <xdr:to>
      <xdr:col>20</xdr:col>
      <xdr:colOff>157086</xdr:colOff>
      <xdr:row>37</xdr:row>
      <xdr:rowOff>0</xdr:rowOff>
    </xdr:to>
    <xdr:sp macro="" textlink="">
      <xdr:nvSpPr>
        <xdr:cNvPr id="11341" name="Rectangle 702">
          <a:extLst>
            <a:ext uri="{FF2B5EF4-FFF2-40B4-BE49-F238E27FC236}">
              <a16:creationId xmlns:a16="http://schemas.microsoft.com/office/drawing/2014/main" id="{CF10B819-7D80-4210-A5AB-270B3271EC88}"/>
            </a:ext>
          </a:extLst>
        </xdr:cNvPr>
        <xdr:cNvSpPr/>
      </xdr:nvSpPr>
      <xdr:spPr>
        <a:xfrm rot="16200001">
          <a:off x="23529098" y="48232262"/>
          <a:ext cx="1066790" cy="157086"/>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9</xdr:row>
      <xdr:rowOff>190510</xdr:rowOff>
    </xdr:from>
    <xdr:to>
      <xdr:col>20</xdr:col>
      <xdr:colOff>157086</xdr:colOff>
      <xdr:row>10</xdr:row>
      <xdr:rowOff>0</xdr:rowOff>
    </xdr:to>
    <xdr:sp macro="" textlink="">
      <xdr:nvSpPr>
        <xdr:cNvPr id="8" name="Rectangle 702">
          <a:extLst>
            <a:ext uri="{FF2B5EF4-FFF2-40B4-BE49-F238E27FC236}">
              <a16:creationId xmlns:a16="http://schemas.microsoft.com/office/drawing/2014/main" id="{C6A0FB7B-C32D-4721-8FBA-6062A535B18A}"/>
            </a:ext>
          </a:extLst>
        </xdr:cNvPr>
        <xdr:cNvSpPr/>
      </xdr:nvSpPr>
      <xdr:spPr>
        <a:xfrm rot="16200001">
          <a:off x="17604658" y="9746534"/>
          <a:ext cx="2371137"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9</xdr:row>
      <xdr:rowOff>190510</xdr:rowOff>
    </xdr:from>
    <xdr:to>
      <xdr:col>20</xdr:col>
      <xdr:colOff>157086</xdr:colOff>
      <xdr:row>10</xdr:row>
      <xdr:rowOff>0</xdr:rowOff>
    </xdr:to>
    <xdr:sp macro="" textlink="">
      <xdr:nvSpPr>
        <xdr:cNvPr id="9" name="Rectangle 702">
          <a:extLst>
            <a:ext uri="{FF2B5EF4-FFF2-40B4-BE49-F238E27FC236}">
              <a16:creationId xmlns:a16="http://schemas.microsoft.com/office/drawing/2014/main" id="{42F6CF93-B547-464E-870C-61E91485EA94}"/>
            </a:ext>
          </a:extLst>
        </xdr:cNvPr>
        <xdr:cNvSpPr/>
      </xdr:nvSpPr>
      <xdr:spPr>
        <a:xfrm rot="16200001">
          <a:off x="17604658" y="9746534"/>
          <a:ext cx="2371137"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9</xdr:row>
      <xdr:rowOff>190510</xdr:rowOff>
    </xdr:from>
    <xdr:to>
      <xdr:col>20</xdr:col>
      <xdr:colOff>157086</xdr:colOff>
      <xdr:row>10</xdr:row>
      <xdr:rowOff>0</xdr:rowOff>
    </xdr:to>
    <xdr:sp macro="" textlink="">
      <xdr:nvSpPr>
        <xdr:cNvPr id="60" name="Rectangle 702">
          <a:extLst>
            <a:ext uri="{FF2B5EF4-FFF2-40B4-BE49-F238E27FC236}">
              <a16:creationId xmlns:a16="http://schemas.microsoft.com/office/drawing/2014/main" id="{48E3950E-09FF-4AEB-98D5-0ECED8B198C3}"/>
            </a:ext>
          </a:extLst>
        </xdr:cNvPr>
        <xdr:cNvSpPr/>
      </xdr:nvSpPr>
      <xdr:spPr>
        <a:xfrm rot="16200001">
          <a:off x="17604658" y="9746534"/>
          <a:ext cx="2371137"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9</xdr:row>
      <xdr:rowOff>190510</xdr:rowOff>
    </xdr:from>
    <xdr:to>
      <xdr:col>20</xdr:col>
      <xdr:colOff>157086</xdr:colOff>
      <xdr:row>10</xdr:row>
      <xdr:rowOff>0</xdr:rowOff>
    </xdr:to>
    <xdr:sp macro="" textlink="">
      <xdr:nvSpPr>
        <xdr:cNvPr id="61" name="Rectangle 702">
          <a:extLst>
            <a:ext uri="{FF2B5EF4-FFF2-40B4-BE49-F238E27FC236}">
              <a16:creationId xmlns:a16="http://schemas.microsoft.com/office/drawing/2014/main" id="{CEAF38F0-605A-4D90-A57B-F8098F0E4658}"/>
            </a:ext>
          </a:extLst>
        </xdr:cNvPr>
        <xdr:cNvSpPr/>
      </xdr:nvSpPr>
      <xdr:spPr>
        <a:xfrm rot="16200001">
          <a:off x="17604658" y="9746534"/>
          <a:ext cx="2371137"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9</xdr:row>
      <xdr:rowOff>190510</xdr:rowOff>
    </xdr:from>
    <xdr:to>
      <xdr:col>20</xdr:col>
      <xdr:colOff>157086</xdr:colOff>
      <xdr:row>10</xdr:row>
      <xdr:rowOff>0</xdr:rowOff>
    </xdr:to>
    <xdr:sp macro="" textlink="">
      <xdr:nvSpPr>
        <xdr:cNvPr id="11342" name="Rectangle 702">
          <a:extLst>
            <a:ext uri="{FF2B5EF4-FFF2-40B4-BE49-F238E27FC236}">
              <a16:creationId xmlns:a16="http://schemas.microsoft.com/office/drawing/2014/main" id="{F966CF16-A497-4B31-B929-1569CDCA2735}"/>
            </a:ext>
          </a:extLst>
        </xdr:cNvPr>
        <xdr:cNvSpPr/>
      </xdr:nvSpPr>
      <xdr:spPr>
        <a:xfrm rot="16200001">
          <a:off x="17604658" y="9746534"/>
          <a:ext cx="2371137"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9</xdr:row>
      <xdr:rowOff>190510</xdr:rowOff>
    </xdr:from>
    <xdr:to>
      <xdr:col>20</xdr:col>
      <xdr:colOff>157086</xdr:colOff>
      <xdr:row>10</xdr:row>
      <xdr:rowOff>0</xdr:rowOff>
    </xdr:to>
    <xdr:sp macro="" textlink="">
      <xdr:nvSpPr>
        <xdr:cNvPr id="11343" name="Rectangle 702">
          <a:extLst>
            <a:ext uri="{FF2B5EF4-FFF2-40B4-BE49-F238E27FC236}">
              <a16:creationId xmlns:a16="http://schemas.microsoft.com/office/drawing/2014/main" id="{CA36B35F-4B87-4961-92BD-2ED122D3130B}"/>
            </a:ext>
          </a:extLst>
        </xdr:cNvPr>
        <xdr:cNvSpPr/>
      </xdr:nvSpPr>
      <xdr:spPr>
        <a:xfrm rot="16200001">
          <a:off x="17604658" y="9746534"/>
          <a:ext cx="2371137"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9</xdr:row>
      <xdr:rowOff>190510</xdr:rowOff>
    </xdr:from>
    <xdr:to>
      <xdr:col>20</xdr:col>
      <xdr:colOff>157086</xdr:colOff>
      <xdr:row>10</xdr:row>
      <xdr:rowOff>0</xdr:rowOff>
    </xdr:to>
    <xdr:sp macro="" textlink="">
      <xdr:nvSpPr>
        <xdr:cNvPr id="11344" name="Rectangle 702">
          <a:extLst>
            <a:ext uri="{FF2B5EF4-FFF2-40B4-BE49-F238E27FC236}">
              <a16:creationId xmlns:a16="http://schemas.microsoft.com/office/drawing/2014/main" id="{C23F6FAF-DE6A-4022-A1F3-063BB4BF5A59}"/>
            </a:ext>
          </a:extLst>
        </xdr:cNvPr>
        <xdr:cNvSpPr/>
      </xdr:nvSpPr>
      <xdr:spPr>
        <a:xfrm rot="16200001">
          <a:off x="17604658" y="9746534"/>
          <a:ext cx="2371137"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9</xdr:row>
      <xdr:rowOff>190510</xdr:rowOff>
    </xdr:from>
    <xdr:to>
      <xdr:col>20</xdr:col>
      <xdr:colOff>157086</xdr:colOff>
      <xdr:row>10</xdr:row>
      <xdr:rowOff>0</xdr:rowOff>
    </xdr:to>
    <xdr:sp macro="" textlink="">
      <xdr:nvSpPr>
        <xdr:cNvPr id="11345" name="Rectangle 702">
          <a:extLst>
            <a:ext uri="{FF2B5EF4-FFF2-40B4-BE49-F238E27FC236}">
              <a16:creationId xmlns:a16="http://schemas.microsoft.com/office/drawing/2014/main" id="{3C0927D0-8082-43EE-8E00-7B71D6CB4984}"/>
            </a:ext>
          </a:extLst>
        </xdr:cNvPr>
        <xdr:cNvSpPr/>
      </xdr:nvSpPr>
      <xdr:spPr>
        <a:xfrm rot="16200001">
          <a:off x="17604658" y="9746534"/>
          <a:ext cx="2371137"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9</xdr:row>
      <xdr:rowOff>190510</xdr:rowOff>
    </xdr:from>
    <xdr:to>
      <xdr:col>20</xdr:col>
      <xdr:colOff>157086</xdr:colOff>
      <xdr:row>10</xdr:row>
      <xdr:rowOff>0</xdr:rowOff>
    </xdr:to>
    <xdr:sp macro="" textlink="">
      <xdr:nvSpPr>
        <xdr:cNvPr id="11346" name="Rectangle 702">
          <a:extLst>
            <a:ext uri="{FF2B5EF4-FFF2-40B4-BE49-F238E27FC236}">
              <a16:creationId xmlns:a16="http://schemas.microsoft.com/office/drawing/2014/main" id="{5F7ED651-1AA9-409F-A07D-DE60F9C2764E}"/>
            </a:ext>
          </a:extLst>
        </xdr:cNvPr>
        <xdr:cNvSpPr/>
      </xdr:nvSpPr>
      <xdr:spPr>
        <a:xfrm rot="16200001">
          <a:off x="17604658" y="9746534"/>
          <a:ext cx="2371137"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9</xdr:row>
      <xdr:rowOff>190510</xdr:rowOff>
    </xdr:from>
    <xdr:to>
      <xdr:col>20</xdr:col>
      <xdr:colOff>157086</xdr:colOff>
      <xdr:row>10</xdr:row>
      <xdr:rowOff>0</xdr:rowOff>
    </xdr:to>
    <xdr:sp macro="" textlink="">
      <xdr:nvSpPr>
        <xdr:cNvPr id="11347" name="Rectangle 702">
          <a:extLst>
            <a:ext uri="{FF2B5EF4-FFF2-40B4-BE49-F238E27FC236}">
              <a16:creationId xmlns:a16="http://schemas.microsoft.com/office/drawing/2014/main" id="{1A718961-6CCA-4F45-80BC-6CB4622D7DC5}"/>
            </a:ext>
          </a:extLst>
        </xdr:cNvPr>
        <xdr:cNvSpPr/>
      </xdr:nvSpPr>
      <xdr:spPr>
        <a:xfrm rot="16200001">
          <a:off x="17604658" y="9746534"/>
          <a:ext cx="2371137"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9</xdr:row>
      <xdr:rowOff>190510</xdr:rowOff>
    </xdr:from>
    <xdr:to>
      <xdr:col>20</xdr:col>
      <xdr:colOff>157086</xdr:colOff>
      <xdr:row>10</xdr:row>
      <xdr:rowOff>0</xdr:rowOff>
    </xdr:to>
    <xdr:sp macro="" textlink="">
      <xdr:nvSpPr>
        <xdr:cNvPr id="11348" name="Rectangle 702">
          <a:extLst>
            <a:ext uri="{FF2B5EF4-FFF2-40B4-BE49-F238E27FC236}">
              <a16:creationId xmlns:a16="http://schemas.microsoft.com/office/drawing/2014/main" id="{FC4E7281-0CD9-4253-8925-30091B1045C1}"/>
            </a:ext>
          </a:extLst>
        </xdr:cNvPr>
        <xdr:cNvSpPr/>
      </xdr:nvSpPr>
      <xdr:spPr>
        <a:xfrm rot="16200001">
          <a:off x="17604658" y="9746534"/>
          <a:ext cx="2371137"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9</xdr:row>
      <xdr:rowOff>190510</xdr:rowOff>
    </xdr:from>
    <xdr:to>
      <xdr:col>20</xdr:col>
      <xdr:colOff>157086</xdr:colOff>
      <xdr:row>10</xdr:row>
      <xdr:rowOff>0</xdr:rowOff>
    </xdr:to>
    <xdr:sp macro="" textlink="">
      <xdr:nvSpPr>
        <xdr:cNvPr id="11349" name="Rectangle 702">
          <a:extLst>
            <a:ext uri="{FF2B5EF4-FFF2-40B4-BE49-F238E27FC236}">
              <a16:creationId xmlns:a16="http://schemas.microsoft.com/office/drawing/2014/main" id="{9902CD2B-C9C0-4D2C-BCB2-74BE2F98DA91}"/>
            </a:ext>
          </a:extLst>
        </xdr:cNvPr>
        <xdr:cNvSpPr/>
      </xdr:nvSpPr>
      <xdr:spPr>
        <a:xfrm rot="16200001">
          <a:off x="17604658" y="9746534"/>
          <a:ext cx="2371137"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9</xdr:row>
      <xdr:rowOff>190510</xdr:rowOff>
    </xdr:from>
    <xdr:to>
      <xdr:col>20</xdr:col>
      <xdr:colOff>157086</xdr:colOff>
      <xdr:row>10</xdr:row>
      <xdr:rowOff>0</xdr:rowOff>
    </xdr:to>
    <xdr:sp macro="" textlink="">
      <xdr:nvSpPr>
        <xdr:cNvPr id="11350" name="Rectangle 702">
          <a:extLst>
            <a:ext uri="{FF2B5EF4-FFF2-40B4-BE49-F238E27FC236}">
              <a16:creationId xmlns:a16="http://schemas.microsoft.com/office/drawing/2014/main" id="{495C8A38-6805-4BFA-91D7-74BF2D00E0C4}"/>
            </a:ext>
          </a:extLst>
        </xdr:cNvPr>
        <xdr:cNvSpPr/>
      </xdr:nvSpPr>
      <xdr:spPr>
        <a:xfrm rot="16200001">
          <a:off x="17604658" y="9746534"/>
          <a:ext cx="2371137"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9</xdr:row>
      <xdr:rowOff>190510</xdr:rowOff>
    </xdr:from>
    <xdr:to>
      <xdr:col>20</xdr:col>
      <xdr:colOff>157086</xdr:colOff>
      <xdr:row>10</xdr:row>
      <xdr:rowOff>0</xdr:rowOff>
    </xdr:to>
    <xdr:sp macro="" textlink="">
      <xdr:nvSpPr>
        <xdr:cNvPr id="11351" name="Rectangle 702">
          <a:extLst>
            <a:ext uri="{FF2B5EF4-FFF2-40B4-BE49-F238E27FC236}">
              <a16:creationId xmlns:a16="http://schemas.microsoft.com/office/drawing/2014/main" id="{A519DCD3-F9B6-4B62-92E8-95A37DB7B388}"/>
            </a:ext>
          </a:extLst>
        </xdr:cNvPr>
        <xdr:cNvSpPr/>
      </xdr:nvSpPr>
      <xdr:spPr>
        <a:xfrm rot="16200001">
          <a:off x="17604658" y="9746534"/>
          <a:ext cx="2371137"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9</xdr:row>
      <xdr:rowOff>190510</xdr:rowOff>
    </xdr:from>
    <xdr:to>
      <xdr:col>20</xdr:col>
      <xdr:colOff>157086</xdr:colOff>
      <xdr:row>10</xdr:row>
      <xdr:rowOff>0</xdr:rowOff>
    </xdr:to>
    <xdr:sp macro="" textlink="">
      <xdr:nvSpPr>
        <xdr:cNvPr id="11352" name="Rectangle 702">
          <a:extLst>
            <a:ext uri="{FF2B5EF4-FFF2-40B4-BE49-F238E27FC236}">
              <a16:creationId xmlns:a16="http://schemas.microsoft.com/office/drawing/2014/main" id="{0E836DDD-D949-42EB-8A19-768FCC018A67}"/>
            </a:ext>
          </a:extLst>
        </xdr:cNvPr>
        <xdr:cNvSpPr/>
      </xdr:nvSpPr>
      <xdr:spPr>
        <a:xfrm rot="16200001">
          <a:off x="17604658" y="9746534"/>
          <a:ext cx="2371137"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9</xdr:row>
      <xdr:rowOff>190510</xdr:rowOff>
    </xdr:from>
    <xdr:to>
      <xdr:col>20</xdr:col>
      <xdr:colOff>157086</xdr:colOff>
      <xdr:row>10</xdr:row>
      <xdr:rowOff>0</xdr:rowOff>
    </xdr:to>
    <xdr:sp macro="" textlink="">
      <xdr:nvSpPr>
        <xdr:cNvPr id="11353" name="Rectangle 702">
          <a:extLst>
            <a:ext uri="{FF2B5EF4-FFF2-40B4-BE49-F238E27FC236}">
              <a16:creationId xmlns:a16="http://schemas.microsoft.com/office/drawing/2014/main" id="{DFC7E458-DC28-44F2-98EC-2A523187CE49}"/>
            </a:ext>
          </a:extLst>
        </xdr:cNvPr>
        <xdr:cNvSpPr/>
      </xdr:nvSpPr>
      <xdr:spPr>
        <a:xfrm rot="16200001">
          <a:off x="17604658" y="9746534"/>
          <a:ext cx="2371137"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9</xdr:row>
      <xdr:rowOff>190510</xdr:rowOff>
    </xdr:from>
    <xdr:to>
      <xdr:col>20</xdr:col>
      <xdr:colOff>157086</xdr:colOff>
      <xdr:row>10</xdr:row>
      <xdr:rowOff>0</xdr:rowOff>
    </xdr:to>
    <xdr:sp macro="" textlink="">
      <xdr:nvSpPr>
        <xdr:cNvPr id="11354" name="Rectangle 702">
          <a:extLst>
            <a:ext uri="{FF2B5EF4-FFF2-40B4-BE49-F238E27FC236}">
              <a16:creationId xmlns:a16="http://schemas.microsoft.com/office/drawing/2014/main" id="{39871ED1-62F3-46F1-8848-1A43DAB43710}"/>
            </a:ext>
          </a:extLst>
        </xdr:cNvPr>
        <xdr:cNvSpPr/>
      </xdr:nvSpPr>
      <xdr:spPr>
        <a:xfrm rot="16200001">
          <a:off x="17604658" y="9746534"/>
          <a:ext cx="2371137"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9</xdr:row>
      <xdr:rowOff>190510</xdr:rowOff>
    </xdr:from>
    <xdr:to>
      <xdr:col>20</xdr:col>
      <xdr:colOff>157086</xdr:colOff>
      <xdr:row>10</xdr:row>
      <xdr:rowOff>0</xdr:rowOff>
    </xdr:to>
    <xdr:sp macro="" textlink="">
      <xdr:nvSpPr>
        <xdr:cNvPr id="11355" name="Rectangle 702">
          <a:extLst>
            <a:ext uri="{FF2B5EF4-FFF2-40B4-BE49-F238E27FC236}">
              <a16:creationId xmlns:a16="http://schemas.microsoft.com/office/drawing/2014/main" id="{CE5DBBDA-83F4-4D25-8B87-3AECFB492DDF}"/>
            </a:ext>
          </a:extLst>
        </xdr:cNvPr>
        <xdr:cNvSpPr/>
      </xdr:nvSpPr>
      <xdr:spPr>
        <a:xfrm rot="16200001">
          <a:off x="17604658" y="9746534"/>
          <a:ext cx="2371137"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9</xdr:row>
      <xdr:rowOff>190510</xdr:rowOff>
    </xdr:from>
    <xdr:to>
      <xdr:col>20</xdr:col>
      <xdr:colOff>157086</xdr:colOff>
      <xdr:row>10</xdr:row>
      <xdr:rowOff>0</xdr:rowOff>
    </xdr:to>
    <xdr:sp macro="" textlink="">
      <xdr:nvSpPr>
        <xdr:cNvPr id="11356" name="Rectangle 702">
          <a:extLst>
            <a:ext uri="{FF2B5EF4-FFF2-40B4-BE49-F238E27FC236}">
              <a16:creationId xmlns:a16="http://schemas.microsoft.com/office/drawing/2014/main" id="{5C65C81B-BAFC-4BAE-8D96-AB2D84FC9F98}"/>
            </a:ext>
          </a:extLst>
        </xdr:cNvPr>
        <xdr:cNvSpPr/>
      </xdr:nvSpPr>
      <xdr:spPr>
        <a:xfrm rot="16200001">
          <a:off x="17604658" y="9746534"/>
          <a:ext cx="2371137"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9</xdr:row>
      <xdr:rowOff>190510</xdr:rowOff>
    </xdr:from>
    <xdr:to>
      <xdr:col>20</xdr:col>
      <xdr:colOff>157086</xdr:colOff>
      <xdr:row>10</xdr:row>
      <xdr:rowOff>0</xdr:rowOff>
    </xdr:to>
    <xdr:sp macro="" textlink="">
      <xdr:nvSpPr>
        <xdr:cNvPr id="11357" name="Rectangle 702">
          <a:extLst>
            <a:ext uri="{FF2B5EF4-FFF2-40B4-BE49-F238E27FC236}">
              <a16:creationId xmlns:a16="http://schemas.microsoft.com/office/drawing/2014/main" id="{41D626A9-614C-4561-910F-29CCB22984C5}"/>
            </a:ext>
          </a:extLst>
        </xdr:cNvPr>
        <xdr:cNvSpPr/>
      </xdr:nvSpPr>
      <xdr:spPr>
        <a:xfrm rot="16200001">
          <a:off x="17604658" y="9746534"/>
          <a:ext cx="2371137"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9</xdr:row>
      <xdr:rowOff>190510</xdr:rowOff>
    </xdr:from>
    <xdr:to>
      <xdr:col>20</xdr:col>
      <xdr:colOff>157086</xdr:colOff>
      <xdr:row>10</xdr:row>
      <xdr:rowOff>0</xdr:rowOff>
    </xdr:to>
    <xdr:sp macro="" textlink="">
      <xdr:nvSpPr>
        <xdr:cNvPr id="11358" name="Rectangle 702">
          <a:extLst>
            <a:ext uri="{FF2B5EF4-FFF2-40B4-BE49-F238E27FC236}">
              <a16:creationId xmlns:a16="http://schemas.microsoft.com/office/drawing/2014/main" id="{79AD6546-7028-4D07-80B5-0DF26A701F44}"/>
            </a:ext>
          </a:extLst>
        </xdr:cNvPr>
        <xdr:cNvSpPr/>
      </xdr:nvSpPr>
      <xdr:spPr>
        <a:xfrm rot="16200001">
          <a:off x="17604658" y="9746534"/>
          <a:ext cx="2371137"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9</xdr:row>
      <xdr:rowOff>190510</xdr:rowOff>
    </xdr:from>
    <xdr:to>
      <xdr:col>20</xdr:col>
      <xdr:colOff>157086</xdr:colOff>
      <xdr:row>10</xdr:row>
      <xdr:rowOff>0</xdr:rowOff>
    </xdr:to>
    <xdr:sp macro="" textlink="">
      <xdr:nvSpPr>
        <xdr:cNvPr id="11359" name="Rectangle 702">
          <a:extLst>
            <a:ext uri="{FF2B5EF4-FFF2-40B4-BE49-F238E27FC236}">
              <a16:creationId xmlns:a16="http://schemas.microsoft.com/office/drawing/2014/main" id="{0F27DFC6-6F5C-4DBD-B6E7-DF54610E18D6}"/>
            </a:ext>
          </a:extLst>
        </xdr:cNvPr>
        <xdr:cNvSpPr/>
      </xdr:nvSpPr>
      <xdr:spPr>
        <a:xfrm rot="16200001">
          <a:off x="17604658" y="9746534"/>
          <a:ext cx="2371137"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9</xdr:row>
      <xdr:rowOff>190510</xdr:rowOff>
    </xdr:from>
    <xdr:to>
      <xdr:col>20</xdr:col>
      <xdr:colOff>157086</xdr:colOff>
      <xdr:row>10</xdr:row>
      <xdr:rowOff>0</xdr:rowOff>
    </xdr:to>
    <xdr:sp macro="" textlink="">
      <xdr:nvSpPr>
        <xdr:cNvPr id="11360" name="Rectangle 702">
          <a:extLst>
            <a:ext uri="{FF2B5EF4-FFF2-40B4-BE49-F238E27FC236}">
              <a16:creationId xmlns:a16="http://schemas.microsoft.com/office/drawing/2014/main" id="{F8B43040-689A-4D58-8455-FDD72C850AE2}"/>
            </a:ext>
          </a:extLst>
        </xdr:cNvPr>
        <xdr:cNvSpPr/>
      </xdr:nvSpPr>
      <xdr:spPr>
        <a:xfrm rot="16200001">
          <a:off x="17604658" y="9746534"/>
          <a:ext cx="2371137"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9</xdr:row>
      <xdr:rowOff>190510</xdr:rowOff>
    </xdr:from>
    <xdr:to>
      <xdr:col>20</xdr:col>
      <xdr:colOff>157086</xdr:colOff>
      <xdr:row>10</xdr:row>
      <xdr:rowOff>0</xdr:rowOff>
    </xdr:to>
    <xdr:sp macro="" textlink="">
      <xdr:nvSpPr>
        <xdr:cNvPr id="11361" name="Rectangle 702">
          <a:extLst>
            <a:ext uri="{FF2B5EF4-FFF2-40B4-BE49-F238E27FC236}">
              <a16:creationId xmlns:a16="http://schemas.microsoft.com/office/drawing/2014/main" id="{5B604C53-6590-418C-B6B2-69DAE5417F57}"/>
            </a:ext>
          </a:extLst>
        </xdr:cNvPr>
        <xdr:cNvSpPr/>
      </xdr:nvSpPr>
      <xdr:spPr>
        <a:xfrm rot="16200001">
          <a:off x="17604658" y="9746534"/>
          <a:ext cx="2371137"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9</xdr:row>
      <xdr:rowOff>190510</xdr:rowOff>
    </xdr:from>
    <xdr:to>
      <xdr:col>20</xdr:col>
      <xdr:colOff>157086</xdr:colOff>
      <xdr:row>10</xdr:row>
      <xdr:rowOff>0</xdr:rowOff>
    </xdr:to>
    <xdr:sp macro="" textlink="">
      <xdr:nvSpPr>
        <xdr:cNvPr id="11362" name="Rectangle 702">
          <a:extLst>
            <a:ext uri="{FF2B5EF4-FFF2-40B4-BE49-F238E27FC236}">
              <a16:creationId xmlns:a16="http://schemas.microsoft.com/office/drawing/2014/main" id="{C16CE56B-0158-43F1-978A-3E50C403C0E7}"/>
            </a:ext>
          </a:extLst>
        </xdr:cNvPr>
        <xdr:cNvSpPr/>
      </xdr:nvSpPr>
      <xdr:spPr>
        <a:xfrm rot="16200001">
          <a:off x="17604658" y="9746534"/>
          <a:ext cx="2371137"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9</xdr:row>
      <xdr:rowOff>190510</xdr:rowOff>
    </xdr:from>
    <xdr:to>
      <xdr:col>20</xdr:col>
      <xdr:colOff>157086</xdr:colOff>
      <xdr:row>10</xdr:row>
      <xdr:rowOff>0</xdr:rowOff>
    </xdr:to>
    <xdr:sp macro="" textlink="">
      <xdr:nvSpPr>
        <xdr:cNvPr id="11363" name="Rectangle 702">
          <a:extLst>
            <a:ext uri="{FF2B5EF4-FFF2-40B4-BE49-F238E27FC236}">
              <a16:creationId xmlns:a16="http://schemas.microsoft.com/office/drawing/2014/main" id="{263B26FF-E6F0-4C84-BDD2-5EFDA4EBE426}"/>
            </a:ext>
          </a:extLst>
        </xdr:cNvPr>
        <xdr:cNvSpPr/>
      </xdr:nvSpPr>
      <xdr:spPr>
        <a:xfrm rot="16200001">
          <a:off x="17604658" y="9746534"/>
          <a:ext cx="2371137"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9</xdr:row>
      <xdr:rowOff>190510</xdr:rowOff>
    </xdr:from>
    <xdr:to>
      <xdr:col>20</xdr:col>
      <xdr:colOff>157086</xdr:colOff>
      <xdr:row>10</xdr:row>
      <xdr:rowOff>0</xdr:rowOff>
    </xdr:to>
    <xdr:sp macro="" textlink="">
      <xdr:nvSpPr>
        <xdr:cNvPr id="11364" name="Rectangle 702">
          <a:extLst>
            <a:ext uri="{FF2B5EF4-FFF2-40B4-BE49-F238E27FC236}">
              <a16:creationId xmlns:a16="http://schemas.microsoft.com/office/drawing/2014/main" id="{B703FD57-8EBB-4473-81A6-AA80EDACBF5E}"/>
            </a:ext>
          </a:extLst>
        </xdr:cNvPr>
        <xdr:cNvSpPr/>
      </xdr:nvSpPr>
      <xdr:spPr>
        <a:xfrm rot="16200001">
          <a:off x="17604658" y="9746534"/>
          <a:ext cx="2371137"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9</xdr:row>
      <xdr:rowOff>190510</xdr:rowOff>
    </xdr:from>
    <xdr:to>
      <xdr:col>20</xdr:col>
      <xdr:colOff>157086</xdr:colOff>
      <xdr:row>10</xdr:row>
      <xdr:rowOff>0</xdr:rowOff>
    </xdr:to>
    <xdr:sp macro="" textlink="">
      <xdr:nvSpPr>
        <xdr:cNvPr id="11365" name="Rectangle 702">
          <a:extLst>
            <a:ext uri="{FF2B5EF4-FFF2-40B4-BE49-F238E27FC236}">
              <a16:creationId xmlns:a16="http://schemas.microsoft.com/office/drawing/2014/main" id="{EDBAC02C-A85E-4F8D-B202-25235A25BFE9}"/>
            </a:ext>
          </a:extLst>
        </xdr:cNvPr>
        <xdr:cNvSpPr/>
      </xdr:nvSpPr>
      <xdr:spPr>
        <a:xfrm rot="16200001">
          <a:off x="17604658" y="9746534"/>
          <a:ext cx="2371137"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9</xdr:row>
      <xdr:rowOff>190510</xdr:rowOff>
    </xdr:from>
    <xdr:to>
      <xdr:col>20</xdr:col>
      <xdr:colOff>157086</xdr:colOff>
      <xdr:row>10</xdr:row>
      <xdr:rowOff>0</xdr:rowOff>
    </xdr:to>
    <xdr:sp macro="" textlink="">
      <xdr:nvSpPr>
        <xdr:cNvPr id="11366" name="Rectangle 702">
          <a:extLst>
            <a:ext uri="{FF2B5EF4-FFF2-40B4-BE49-F238E27FC236}">
              <a16:creationId xmlns:a16="http://schemas.microsoft.com/office/drawing/2014/main" id="{1D5BB274-78FE-4DA1-AD81-419EC953801D}"/>
            </a:ext>
          </a:extLst>
        </xdr:cNvPr>
        <xdr:cNvSpPr/>
      </xdr:nvSpPr>
      <xdr:spPr>
        <a:xfrm rot="16200001">
          <a:off x="17604658" y="9746534"/>
          <a:ext cx="2371137"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9</xdr:row>
      <xdr:rowOff>190510</xdr:rowOff>
    </xdr:from>
    <xdr:to>
      <xdr:col>20</xdr:col>
      <xdr:colOff>157086</xdr:colOff>
      <xdr:row>10</xdr:row>
      <xdr:rowOff>0</xdr:rowOff>
    </xdr:to>
    <xdr:sp macro="" textlink="">
      <xdr:nvSpPr>
        <xdr:cNvPr id="11367" name="Rectangle 702">
          <a:extLst>
            <a:ext uri="{FF2B5EF4-FFF2-40B4-BE49-F238E27FC236}">
              <a16:creationId xmlns:a16="http://schemas.microsoft.com/office/drawing/2014/main" id="{C768B117-66D5-4F73-8858-1BCF3A976320}"/>
            </a:ext>
          </a:extLst>
        </xdr:cNvPr>
        <xdr:cNvSpPr/>
      </xdr:nvSpPr>
      <xdr:spPr>
        <a:xfrm rot="16200001">
          <a:off x="17604658" y="9746534"/>
          <a:ext cx="2371137"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9</xdr:row>
      <xdr:rowOff>190510</xdr:rowOff>
    </xdr:from>
    <xdr:to>
      <xdr:col>20</xdr:col>
      <xdr:colOff>157086</xdr:colOff>
      <xdr:row>10</xdr:row>
      <xdr:rowOff>0</xdr:rowOff>
    </xdr:to>
    <xdr:sp macro="" textlink="">
      <xdr:nvSpPr>
        <xdr:cNvPr id="11368" name="Rectangle 702">
          <a:extLst>
            <a:ext uri="{FF2B5EF4-FFF2-40B4-BE49-F238E27FC236}">
              <a16:creationId xmlns:a16="http://schemas.microsoft.com/office/drawing/2014/main" id="{E651F510-6715-4F66-8901-2094CA8277C3}"/>
            </a:ext>
          </a:extLst>
        </xdr:cNvPr>
        <xdr:cNvSpPr/>
      </xdr:nvSpPr>
      <xdr:spPr>
        <a:xfrm rot="16200001">
          <a:off x="17604658" y="9746534"/>
          <a:ext cx="2371137"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9</xdr:row>
      <xdr:rowOff>190510</xdr:rowOff>
    </xdr:from>
    <xdr:to>
      <xdr:col>20</xdr:col>
      <xdr:colOff>157086</xdr:colOff>
      <xdr:row>10</xdr:row>
      <xdr:rowOff>0</xdr:rowOff>
    </xdr:to>
    <xdr:sp macro="" textlink="">
      <xdr:nvSpPr>
        <xdr:cNvPr id="11369" name="Rectangle 702">
          <a:extLst>
            <a:ext uri="{FF2B5EF4-FFF2-40B4-BE49-F238E27FC236}">
              <a16:creationId xmlns:a16="http://schemas.microsoft.com/office/drawing/2014/main" id="{5DA2227A-EE21-47AF-AC05-A07B1B32AA95}"/>
            </a:ext>
          </a:extLst>
        </xdr:cNvPr>
        <xdr:cNvSpPr/>
      </xdr:nvSpPr>
      <xdr:spPr>
        <a:xfrm rot="16200001">
          <a:off x="17604658" y="9746534"/>
          <a:ext cx="2371137"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9</xdr:row>
      <xdr:rowOff>190510</xdr:rowOff>
    </xdr:from>
    <xdr:to>
      <xdr:col>20</xdr:col>
      <xdr:colOff>157086</xdr:colOff>
      <xdr:row>10</xdr:row>
      <xdr:rowOff>0</xdr:rowOff>
    </xdr:to>
    <xdr:sp macro="" textlink="">
      <xdr:nvSpPr>
        <xdr:cNvPr id="11370" name="Rectangle 702">
          <a:extLst>
            <a:ext uri="{FF2B5EF4-FFF2-40B4-BE49-F238E27FC236}">
              <a16:creationId xmlns:a16="http://schemas.microsoft.com/office/drawing/2014/main" id="{DFE8DE31-B0C9-44AE-A29C-A86968F9D27F}"/>
            </a:ext>
          </a:extLst>
        </xdr:cNvPr>
        <xdr:cNvSpPr/>
      </xdr:nvSpPr>
      <xdr:spPr>
        <a:xfrm rot="16200001">
          <a:off x="17604658" y="9746534"/>
          <a:ext cx="2371137"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9</xdr:row>
      <xdr:rowOff>190510</xdr:rowOff>
    </xdr:from>
    <xdr:to>
      <xdr:col>20</xdr:col>
      <xdr:colOff>157086</xdr:colOff>
      <xdr:row>10</xdr:row>
      <xdr:rowOff>0</xdr:rowOff>
    </xdr:to>
    <xdr:sp macro="" textlink="">
      <xdr:nvSpPr>
        <xdr:cNvPr id="11371" name="Rectangle 702">
          <a:extLst>
            <a:ext uri="{FF2B5EF4-FFF2-40B4-BE49-F238E27FC236}">
              <a16:creationId xmlns:a16="http://schemas.microsoft.com/office/drawing/2014/main" id="{32EC5EFE-C002-42DE-92EF-015A89A23CC8}"/>
            </a:ext>
          </a:extLst>
        </xdr:cNvPr>
        <xdr:cNvSpPr/>
      </xdr:nvSpPr>
      <xdr:spPr>
        <a:xfrm rot="16200001">
          <a:off x="17604658" y="9746534"/>
          <a:ext cx="2371137"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9</xdr:row>
      <xdr:rowOff>190510</xdr:rowOff>
    </xdr:from>
    <xdr:to>
      <xdr:col>20</xdr:col>
      <xdr:colOff>157086</xdr:colOff>
      <xdr:row>10</xdr:row>
      <xdr:rowOff>0</xdr:rowOff>
    </xdr:to>
    <xdr:sp macro="" textlink="">
      <xdr:nvSpPr>
        <xdr:cNvPr id="11372" name="Rectangle 702">
          <a:extLst>
            <a:ext uri="{FF2B5EF4-FFF2-40B4-BE49-F238E27FC236}">
              <a16:creationId xmlns:a16="http://schemas.microsoft.com/office/drawing/2014/main" id="{3E61D52A-8214-40BA-BF42-03EC6A80D265}"/>
            </a:ext>
          </a:extLst>
        </xdr:cNvPr>
        <xdr:cNvSpPr/>
      </xdr:nvSpPr>
      <xdr:spPr>
        <a:xfrm rot="16200001">
          <a:off x="17604658" y="9746534"/>
          <a:ext cx="2371137"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9</xdr:row>
      <xdr:rowOff>190510</xdr:rowOff>
    </xdr:from>
    <xdr:to>
      <xdr:col>20</xdr:col>
      <xdr:colOff>157086</xdr:colOff>
      <xdr:row>10</xdr:row>
      <xdr:rowOff>0</xdr:rowOff>
    </xdr:to>
    <xdr:sp macro="" textlink="">
      <xdr:nvSpPr>
        <xdr:cNvPr id="11373" name="Rectangle 702">
          <a:extLst>
            <a:ext uri="{FF2B5EF4-FFF2-40B4-BE49-F238E27FC236}">
              <a16:creationId xmlns:a16="http://schemas.microsoft.com/office/drawing/2014/main" id="{4783670A-EB19-4DDB-BE01-512DA744AA79}"/>
            </a:ext>
          </a:extLst>
        </xdr:cNvPr>
        <xdr:cNvSpPr/>
      </xdr:nvSpPr>
      <xdr:spPr>
        <a:xfrm rot="16200001">
          <a:off x="17604658" y="9746534"/>
          <a:ext cx="2371137"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9</xdr:row>
      <xdr:rowOff>190510</xdr:rowOff>
    </xdr:from>
    <xdr:to>
      <xdr:col>20</xdr:col>
      <xdr:colOff>157086</xdr:colOff>
      <xdr:row>10</xdr:row>
      <xdr:rowOff>0</xdr:rowOff>
    </xdr:to>
    <xdr:sp macro="" textlink="">
      <xdr:nvSpPr>
        <xdr:cNvPr id="11374" name="Rectangle 702">
          <a:extLst>
            <a:ext uri="{FF2B5EF4-FFF2-40B4-BE49-F238E27FC236}">
              <a16:creationId xmlns:a16="http://schemas.microsoft.com/office/drawing/2014/main" id="{864082F1-ECB7-40E8-8C3F-4395F3CAC4DA}"/>
            </a:ext>
          </a:extLst>
        </xdr:cNvPr>
        <xdr:cNvSpPr/>
      </xdr:nvSpPr>
      <xdr:spPr>
        <a:xfrm rot="16200001">
          <a:off x="17604658" y="9746534"/>
          <a:ext cx="2371137"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9</xdr:row>
      <xdr:rowOff>190510</xdr:rowOff>
    </xdr:from>
    <xdr:to>
      <xdr:col>20</xdr:col>
      <xdr:colOff>157086</xdr:colOff>
      <xdr:row>10</xdr:row>
      <xdr:rowOff>0</xdr:rowOff>
    </xdr:to>
    <xdr:sp macro="" textlink="">
      <xdr:nvSpPr>
        <xdr:cNvPr id="11375" name="Rectangle 702">
          <a:extLst>
            <a:ext uri="{FF2B5EF4-FFF2-40B4-BE49-F238E27FC236}">
              <a16:creationId xmlns:a16="http://schemas.microsoft.com/office/drawing/2014/main" id="{CC336AB7-0375-4C5E-9DC0-FF619474CAFB}"/>
            </a:ext>
          </a:extLst>
        </xdr:cNvPr>
        <xdr:cNvSpPr/>
      </xdr:nvSpPr>
      <xdr:spPr>
        <a:xfrm rot="16200001">
          <a:off x="17604658" y="9746534"/>
          <a:ext cx="2371137"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9</xdr:row>
      <xdr:rowOff>190510</xdr:rowOff>
    </xdr:from>
    <xdr:to>
      <xdr:col>20</xdr:col>
      <xdr:colOff>157086</xdr:colOff>
      <xdr:row>10</xdr:row>
      <xdr:rowOff>0</xdr:rowOff>
    </xdr:to>
    <xdr:sp macro="" textlink="">
      <xdr:nvSpPr>
        <xdr:cNvPr id="11376" name="Rectangle 702">
          <a:extLst>
            <a:ext uri="{FF2B5EF4-FFF2-40B4-BE49-F238E27FC236}">
              <a16:creationId xmlns:a16="http://schemas.microsoft.com/office/drawing/2014/main" id="{B1903020-B519-4C08-ABCA-D79827A05831}"/>
            </a:ext>
          </a:extLst>
        </xdr:cNvPr>
        <xdr:cNvSpPr/>
      </xdr:nvSpPr>
      <xdr:spPr>
        <a:xfrm rot="16200001">
          <a:off x="17604658" y="9746534"/>
          <a:ext cx="2371137"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9</xdr:row>
      <xdr:rowOff>190510</xdr:rowOff>
    </xdr:from>
    <xdr:to>
      <xdr:col>20</xdr:col>
      <xdr:colOff>157086</xdr:colOff>
      <xdr:row>10</xdr:row>
      <xdr:rowOff>0</xdr:rowOff>
    </xdr:to>
    <xdr:sp macro="" textlink="">
      <xdr:nvSpPr>
        <xdr:cNvPr id="11377" name="Rectangle 702">
          <a:extLst>
            <a:ext uri="{FF2B5EF4-FFF2-40B4-BE49-F238E27FC236}">
              <a16:creationId xmlns:a16="http://schemas.microsoft.com/office/drawing/2014/main" id="{5363CD33-044B-4E3F-8F32-71DF4D0D63E2}"/>
            </a:ext>
          </a:extLst>
        </xdr:cNvPr>
        <xdr:cNvSpPr/>
      </xdr:nvSpPr>
      <xdr:spPr>
        <a:xfrm rot="16200001">
          <a:off x="17604658" y="9746534"/>
          <a:ext cx="2371137"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9</xdr:row>
      <xdr:rowOff>190510</xdr:rowOff>
    </xdr:from>
    <xdr:to>
      <xdr:col>20</xdr:col>
      <xdr:colOff>157086</xdr:colOff>
      <xdr:row>10</xdr:row>
      <xdr:rowOff>0</xdr:rowOff>
    </xdr:to>
    <xdr:sp macro="" textlink="">
      <xdr:nvSpPr>
        <xdr:cNvPr id="11378" name="Rectangle 702">
          <a:extLst>
            <a:ext uri="{FF2B5EF4-FFF2-40B4-BE49-F238E27FC236}">
              <a16:creationId xmlns:a16="http://schemas.microsoft.com/office/drawing/2014/main" id="{91942A1A-A7BE-41A4-91BF-B7613A8A16DB}"/>
            </a:ext>
          </a:extLst>
        </xdr:cNvPr>
        <xdr:cNvSpPr/>
      </xdr:nvSpPr>
      <xdr:spPr>
        <a:xfrm rot="16200001">
          <a:off x="17604658" y="9746534"/>
          <a:ext cx="2371137"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9</xdr:row>
      <xdr:rowOff>190510</xdr:rowOff>
    </xdr:from>
    <xdr:to>
      <xdr:col>20</xdr:col>
      <xdr:colOff>157086</xdr:colOff>
      <xdr:row>10</xdr:row>
      <xdr:rowOff>0</xdr:rowOff>
    </xdr:to>
    <xdr:sp macro="" textlink="">
      <xdr:nvSpPr>
        <xdr:cNvPr id="11379" name="Rectangle 702">
          <a:extLst>
            <a:ext uri="{FF2B5EF4-FFF2-40B4-BE49-F238E27FC236}">
              <a16:creationId xmlns:a16="http://schemas.microsoft.com/office/drawing/2014/main" id="{AF3BC569-6A46-4470-A9B8-292761F131FE}"/>
            </a:ext>
          </a:extLst>
        </xdr:cNvPr>
        <xdr:cNvSpPr/>
      </xdr:nvSpPr>
      <xdr:spPr>
        <a:xfrm rot="16200001">
          <a:off x="17604658" y="9746534"/>
          <a:ext cx="2371137"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9</xdr:row>
      <xdr:rowOff>190510</xdr:rowOff>
    </xdr:from>
    <xdr:to>
      <xdr:col>20</xdr:col>
      <xdr:colOff>157086</xdr:colOff>
      <xdr:row>10</xdr:row>
      <xdr:rowOff>0</xdr:rowOff>
    </xdr:to>
    <xdr:sp macro="" textlink="">
      <xdr:nvSpPr>
        <xdr:cNvPr id="11380" name="Rectangle 702">
          <a:extLst>
            <a:ext uri="{FF2B5EF4-FFF2-40B4-BE49-F238E27FC236}">
              <a16:creationId xmlns:a16="http://schemas.microsoft.com/office/drawing/2014/main" id="{D1AC8141-8BC3-4902-A1E7-B94FA69004C1}"/>
            </a:ext>
          </a:extLst>
        </xdr:cNvPr>
        <xdr:cNvSpPr/>
      </xdr:nvSpPr>
      <xdr:spPr>
        <a:xfrm rot="16200001">
          <a:off x="17604658" y="9746534"/>
          <a:ext cx="2371137"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9</xdr:row>
      <xdr:rowOff>190510</xdr:rowOff>
    </xdr:from>
    <xdr:to>
      <xdr:col>20</xdr:col>
      <xdr:colOff>157086</xdr:colOff>
      <xdr:row>10</xdr:row>
      <xdr:rowOff>0</xdr:rowOff>
    </xdr:to>
    <xdr:sp macro="" textlink="">
      <xdr:nvSpPr>
        <xdr:cNvPr id="11381" name="Rectangle 702">
          <a:extLst>
            <a:ext uri="{FF2B5EF4-FFF2-40B4-BE49-F238E27FC236}">
              <a16:creationId xmlns:a16="http://schemas.microsoft.com/office/drawing/2014/main" id="{81784D25-7926-4A48-8CEB-B17F7E5D683A}"/>
            </a:ext>
          </a:extLst>
        </xdr:cNvPr>
        <xdr:cNvSpPr/>
      </xdr:nvSpPr>
      <xdr:spPr>
        <a:xfrm rot="16200001">
          <a:off x="17604658" y="9746534"/>
          <a:ext cx="2371137"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9</xdr:row>
      <xdr:rowOff>190510</xdr:rowOff>
    </xdr:from>
    <xdr:to>
      <xdr:col>20</xdr:col>
      <xdr:colOff>157086</xdr:colOff>
      <xdr:row>10</xdr:row>
      <xdr:rowOff>0</xdr:rowOff>
    </xdr:to>
    <xdr:sp macro="" textlink="">
      <xdr:nvSpPr>
        <xdr:cNvPr id="11382" name="Rectangle 702">
          <a:extLst>
            <a:ext uri="{FF2B5EF4-FFF2-40B4-BE49-F238E27FC236}">
              <a16:creationId xmlns:a16="http://schemas.microsoft.com/office/drawing/2014/main" id="{052574EE-6781-449F-BF0A-45A4BD9A6F42}"/>
            </a:ext>
          </a:extLst>
        </xdr:cNvPr>
        <xdr:cNvSpPr/>
      </xdr:nvSpPr>
      <xdr:spPr>
        <a:xfrm rot="16200001">
          <a:off x="17604658" y="9746534"/>
          <a:ext cx="2371137"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9</xdr:row>
      <xdr:rowOff>190510</xdr:rowOff>
    </xdr:from>
    <xdr:to>
      <xdr:col>20</xdr:col>
      <xdr:colOff>157086</xdr:colOff>
      <xdr:row>10</xdr:row>
      <xdr:rowOff>0</xdr:rowOff>
    </xdr:to>
    <xdr:sp macro="" textlink="">
      <xdr:nvSpPr>
        <xdr:cNvPr id="11383" name="Rectangle 702">
          <a:extLst>
            <a:ext uri="{FF2B5EF4-FFF2-40B4-BE49-F238E27FC236}">
              <a16:creationId xmlns:a16="http://schemas.microsoft.com/office/drawing/2014/main" id="{CF5E5647-FE7B-4E4E-9F8B-7F93DB423162}"/>
            </a:ext>
          </a:extLst>
        </xdr:cNvPr>
        <xdr:cNvSpPr/>
      </xdr:nvSpPr>
      <xdr:spPr>
        <a:xfrm rot="16200001">
          <a:off x="17604658" y="9746534"/>
          <a:ext cx="2371137"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9</xdr:row>
      <xdr:rowOff>190510</xdr:rowOff>
    </xdr:from>
    <xdr:to>
      <xdr:col>20</xdr:col>
      <xdr:colOff>157086</xdr:colOff>
      <xdr:row>10</xdr:row>
      <xdr:rowOff>0</xdr:rowOff>
    </xdr:to>
    <xdr:sp macro="" textlink="">
      <xdr:nvSpPr>
        <xdr:cNvPr id="11384" name="Rectangle 702">
          <a:extLst>
            <a:ext uri="{FF2B5EF4-FFF2-40B4-BE49-F238E27FC236}">
              <a16:creationId xmlns:a16="http://schemas.microsoft.com/office/drawing/2014/main" id="{8191F161-152F-4CFA-89A6-5B55B9E5C5D4}"/>
            </a:ext>
          </a:extLst>
        </xdr:cNvPr>
        <xdr:cNvSpPr/>
      </xdr:nvSpPr>
      <xdr:spPr>
        <a:xfrm rot="16200001">
          <a:off x="17604658" y="9746534"/>
          <a:ext cx="2371137"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9</xdr:row>
      <xdr:rowOff>190510</xdr:rowOff>
    </xdr:from>
    <xdr:to>
      <xdr:col>20</xdr:col>
      <xdr:colOff>157086</xdr:colOff>
      <xdr:row>10</xdr:row>
      <xdr:rowOff>0</xdr:rowOff>
    </xdr:to>
    <xdr:sp macro="" textlink="">
      <xdr:nvSpPr>
        <xdr:cNvPr id="11385" name="Rectangle 702">
          <a:extLst>
            <a:ext uri="{FF2B5EF4-FFF2-40B4-BE49-F238E27FC236}">
              <a16:creationId xmlns:a16="http://schemas.microsoft.com/office/drawing/2014/main" id="{756F248D-4F58-40F1-A251-7233E5EA00C3}"/>
            </a:ext>
          </a:extLst>
        </xdr:cNvPr>
        <xdr:cNvSpPr/>
      </xdr:nvSpPr>
      <xdr:spPr>
        <a:xfrm rot="16200001">
          <a:off x="17604658" y="9746534"/>
          <a:ext cx="2371137"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xdr:from>
      <xdr:col>20</xdr:col>
      <xdr:colOff>0</xdr:colOff>
      <xdr:row>9</xdr:row>
      <xdr:rowOff>190510</xdr:rowOff>
    </xdr:from>
    <xdr:to>
      <xdr:col>20</xdr:col>
      <xdr:colOff>157086</xdr:colOff>
      <xdr:row>10</xdr:row>
      <xdr:rowOff>0</xdr:rowOff>
    </xdr:to>
    <xdr:sp macro="" textlink="">
      <xdr:nvSpPr>
        <xdr:cNvPr id="11386" name="Rectangle 702">
          <a:extLst>
            <a:ext uri="{FF2B5EF4-FFF2-40B4-BE49-F238E27FC236}">
              <a16:creationId xmlns:a16="http://schemas.microsoft.com/office/drawing/2014/main" id="{A2EECFC5-0235-48E1-BE28-50FF244297F9}"/>
            </a:ext>
          </a:extLst>
        </xdr:cNvPr>
        <xdr:cNvSpPr/>
      </xdr:nvSpPr>
      <xdr:spPr>
        <a:xfrm rot="16200001">
          <a:off x="17604658" y="9746534"/>
          <a:ext cx="2371137" cy="0"/>
        </a:xfrm>
        <a:prstGeom prst="rect">
          <a:avLst/>
        </a:prstGeom>
        <a:ln>
          <a:noFill/>
        </a:ln>
      </xdr:spPr>
      <xdr:txBody>
        <a:bodyPr vert="horz" lIns="0" tIns="0" rIns="0" bIns="0" rtlCol="0">
          <a:noAutofit/>
        </a:bodyPr>
        <a:lstStyle/>
        <a:p>
          <a:pPr>
            <a:lnSpc>
              <a:spcPct val="107000"/>
            </a:lnSpc>
            <a:spcAft>
              <a:spcPts val="800"/>
            </a:spcAft>
          </a:pPr>
          <a:r>
            <a:rPr lang="es-CO" sz="1000">
              <a:solidFill>
                <a:srgbClr val="000000"/>
              </a:solidFill>
              <a:effectLst/>
              <a:latin typeface="Arial" panose="020B0604020202020204" pitchFamily="34" charset="0"/>
              <a:ea typeface="Arial" panose="020B0604020202020204" pitchFamily="34" charset="0"/>
            </a:rPr>
            <a:t> </a:t>
          </a:r>
          <a:endParaRPr lang="es-CO" sz="1100">
            <a:solidFill>
              <a:srgbClr val="000000"/>
            </a:solidFill>
            <a:effectLst/>
            <a:latin typeface="Calibri" panose="020F0502020204030204" pitchFamily="34" charset="0"/>
            <a:ea typeface="Calibri" panose="020F0502020204030204" pitchFamily="34" charset="0"/>
          </a:endParaRPr>
        </a:p>
      </xdr:txBody>
    </xdr:sp>
    <xdr:clientData/>
  </xdr:twoCellAnchor>
  <xdr:twoCellAnchor editAs="oneCell">
    <xdr:from>
      <xdr:col>3</xdr:col>
      <xdr:colOff>89647</xdr:colOff>
      <xdr:row>1</xdr:row>
      <xdr:rowOff>179294</xdr:rowOff>
    </xdr:from>
    <xdr:to>
      <xdr:col>4</xdr:col>
      <xdr:colOff>911620</xdr:colOff>
      <xdr:row>3</xdr:row>
      <xdr:rowOff>328674</xdr:rowOff>
    </xdr:to>
    <xdr:pic>
      <xdr:nvPicPr>
        <xdr:cNvPr id="11387" name="Imagen 3">
          <a:extLst>
            <a:ext uri="{FF2B5EF4-FFF2-40B4-BE49-F238E27FC236}">
              <a16:creationId xmlns:a16="http://schemas.microsoft.com/office/drawing/2014/main" id="{39AFD1BC-E5B2-4FC1-9E86-6E63213E62DF}"/>
            </a:ext>
          </a:extLst>
        </xdr:cNvPr>
        <xdr:cNvPicPr/>
      </xdr:nvPicPr>
      <xdr:blipFill>
        <a:blip xmlns:r="http://schemas.openxmlformats.org/officeDocument/2006/relationships" r:embed="rId1"/>
        <a:srcRect l="7729" t="5295" r="70844" b="86232"/>
        <a:stretch/>
      </xdr:blipFill>
      <xdr:spPr>
        <a:xfrm>
          <a:off x="1714500" y="437029"/>
          <a:ext cx="2693355" cy="1157910"/>
        </a:xfrm>
        <a:prstGeom prst="rect">
          <a:avLst/>
        </a:prstGeom>
        <a:ln w="0">
          <a:noFill/>
        </a:ln>
      </xdr:spPr>
    </xdr:pic>
    <xdr:clientData/>
  </xdr:twoCellAnchor>
  <xdr:twoCellAnchor editAs="oneCell">
    <xdr:from>
      <xdr:col>4</xdr:col>
      <xdr:colOff>859118</xdr:colOff>
      <xdr:row>1</xdr:row>
      <xdr:rowOff>166332</xdr:rowOff>
    </xdr:from>
    <xdr:to>
      <xdr:col>5</xdr:col>
      <xdr:colOff>1683125</xdr:colOff>
      <xdr:row>3</xdr:row>
      <xdr:rowOff>374761</xdr:rowOff>
    </xdr:to>
    <xdr:pic>
      <xdr:nvPicPr>
        <xdr:cNvPr id="11388" name="Imagen 1">
          <a:extLst>
            <a:ext uri="{FF2B5EF4-FFF2-40B4-BE49-F238E27FC236}">
              <a16:creationId xmlns:a16="http://schemas.microsoft.com/office/drawing/2014/main" id="{8DF58305-B8CF-46F0-B995-E742202BF28E}"/>
            </a:ext>
          </a:extLst>
        </xdr:cNvPr>
        <xdr:cNvPicPr/>
      </xdr:nvPicPr>
      <xdr:blipFill>
        <a:blip xmlns:r="http://schemas.openxmlformats.org/officeDocument/2006/relationships" r:embed="rId2"/>
        <a:stretch/>
      </xdr:blipFill>
      <xdr:spPr>
        <a:xfrm>
          <a:off x="4355353" y="424067"/>
          <a:ext cx="3715125" cy="1216959"/>
        </a:xfrm>
        <a:prstGeom prst="rect">
          <a:avLst/>
        </a:prstGeom>
        <a:ln w="0">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15</xdr:col>
      <xdr:colOff>238686</xdr:colOff>
      <xdr:row>1</xdr:row>
      <xdr:rowOff>136151</xdr:rowOff>
    </xdr:from>
    <xdr:to>
      <xdr:col>22</xdr:col>
      <xdr:colOff>704686</xdr:colOff>
      <xdr:row>13</xdr:row>
      <xdr:rowOff>59520</xdr:rowOff>
    </xdr:to>
    <xdr:pic>
      <xdr:nvPicPr>
        <xdr:cNvPr id="2" name="Imagen 1">
          <a:extLst>
            <a:ext uri="{FF2B5EF4-FFF2-40B4-BE49-F238E27FC236}">
              <a16:creationId xmlns:a16="http://schemas.microsoft.com/office/drawing/2014/main" id="{86660450-CA77-5509-5943-0975881F9D64}"/>
            </a:ext>
          </a:extLst>
        </xdr:cNvPr>
        <xdr:cNvPicPr>
          <a:picLocks noChangeAspect="1"/>
        </xdr:cNvPicPr>
      </xdr:nvPicPr>
      <xdr:blipFill>
        <a:blip xmlns:r="http://schemas.openxmlformats.org/officeDocument/2006/relationships" r:embed="rId1"/>
        <a:stretch>
          <a:fillRect/>
        </a:stretch>
      </xdr:blipFill>
      <xdr:spPr>
        <a:xfrm>
          <a:off x="10581715" y="326651"/>
          <a:ext cx="5800000" cy="3419604"/>
        </a:xfrm>
        <a:prstGeom prst="rect">
          <a:avLst/>
        </a:prstGeom>
      </xdr:spPr>
    </xdr:pic>
    <xdr:clientData/>
  </xdr:twoCellAnchor>
  <xdr:twoCellAnchor editAs="oneCell">
    <xdr:from>
      <xdr:col>14</xdr:col>
      <xdr:colOff>711573</xdr:colOff>
      <xdr:row>15</xdr:row>
      <xdr:rowOff>53230</xdr:rowOff>
    </xdr:from>
    <xdr:to>
      <xdr:col>22</xdr:col>
      <xdr:colOff>672716</xdr:colOff>
      <xdr:row>33</xdr:row>
      <xdr:rowOff>38795</xdr:rowOff>
    </xdr:to>
    <xdr:pic>
      <xdr:nvPicPr>
        <xdr:cNvPr id="3" name="Imagen 2">
          <a:extLst>
            <a:ext uri="{FF2B5EF4-FFF2-40B4-BE49-F238E27FC236}">
              <a16:creationId xmlns:a16="http://schemas.microsoft.com/office/drawing/2014/main" id="{724492F7-C918-63E7-52FE-8F237713698B}"/>
            </a:ext>
          </a:extLst>
        </xdr:cNvPr>
        <xdr:cNvPicPr>
          <a:picLocks noChangeAspect="1"/>
        </xdr:cNvPicPr>
      </xdr:nvPicPr>
      <xdr:blipFill>
        <a:blip xmlns:r="http://schemas.openxmlformats.org/officeDocument/2006/relationships" r:embed="rId2"/>
        <a:stretch>
          <a:fillRect/>
        </a:stretch>
      </xdr:blipFill>
      <xdr:spPr>
        <a:xfrm>
          <a:off x="10292602" y="4120965"/>
          <a:ext cx="6057143" cy="3414565"/>
        </a:xfrm>
        <a:prstGeom prst="rect">
          <a:avLst/>
        </a:prstGeom>
      </xdr:spPr>
    </xdr:pic>
    <xdr:clientData/>
  </xdr:twoCellAnchor>
  <xdr:twoCellAnchor editAs="oneCell">
    <xdr:from>
      <xdr:col>0</xdr:col>
      <xdr:colOff>513228</xdr:colOff>
      <xdr:row>15</xdr:row>
      <xdr:rowOff>76199</xdr:rowOff>
    </xdr:from>
    <xdr:to>
      <xdr:col>10</xdr:col>
      <xdr:colOff>75437</xdr:colOff>
      <xdr:row>32</xdr:row>
      <xdr:rowOff>104366</xdr:rowOff>
    </xdr:to>
    <xdr:pic>
      <xdr:nvPicPr>
        <xdr:cNvPr id="4" name="Imagen 3">
          <a:extLst>
            <a:ext uri="{FF2B5EF4-FFF2-40B4-BE49-F238E27FC236}">
              <a16:creationId xmlns:a16="http://schemas.microsoft.com/office/drawing/2014/main" id="{38C58A06-61D4-76DD-FE09-5FB472AD9E30}"/>
            </a:ext>
          </a:extLst>
        </xdr:cNvPr>
        <xdr:cNvPicPr>
          <a:picLocks noChangeAspect="1"/>
        </xdr:cNvPicPr>
      </xdr:nvPicPr>
      <xdr:blipFill>
        <a:blip xmlns:r="http://schemas.openxmlformats.org/officeDocument/2006/relationships" r:embed="rId3"/>
        <a:stretch>
          <a:fillRect/>
        </a:stretch>
      </xdr:blipFill>
      <xdr:spPr>
        <a:xfrm>
          <a:off x="513228" y="4143934"/>
          <a:ext cx="6095238" cy="3266667"/>
        </a:xfrm>
        <a:prstGeom prst="rect">
          <a:avLst/>
        </a:prstGeom>
      </xdr:spPr>
    </xdr:pic>
    <xdr:clientData/>
  </xdr:twoCellAnchor>
  <xdr:twoCellAnchor editAs="oneCell">
    <xdr:from>
      <xdr:col>14</xdr:col>
      <xdr:colOff>414617</xdr:colOff>
      <xdr:row>35</xdr:row>
      <xdr:rowOff>112059</xdr:rowOff>
    </xdr:from>
    <xdr:to>
      <xdr:col>23</xdr:col>
      <xdr:colOff>128046</xdr:colOff>
      <xdr:row>56</xdr:row>
      <xdr:rowOff>140130</xdr:rowOff>
    </xdr:to>
    <xdr:pic>
      <xdr:nvPicPr>
        <xdr:cNvPr id="5" name="Imagen 4">
          <a:extLst>
            <a:ext uri="{FF2B5EF4-FFF2-40B4-BE49-F238E27FC236}">
              <a16:creationId xmlns:a16="http://schemas.microsoft.com/office/drawing/2014/main" id="{6B40B487-0942-5EA2-C480-BCB7EFB22620}"/>
            </a:ext>
          </a:extLst>
        </xdr:cNvPr>
        <xdr:cNvPicPr>
          <a:picLocks noChangeAspect="1"/>
        </xdr:cNvPicPr>
      </xdr:nvPicPr>
      <xdr:blipFill>
        <a:blip xmlns:r="http://schemas.openxmlformats.org/officeDocument/2006/relationships" r:embed="rId4"/>
        <a:stretch>
          <a:fillRect/>
        </a:stretch>
      </xdr:blipFill>
      <xdr:spPr>
        <a:xfrm>
          <a:off x="9995646" y="7989794"/>
          <a:ext cx="6571429" cy="4028571"/>
        </a:xfrm>
        <a:prstGeom prst="rect">
          <a:avLst/>
        </a:prstGeom>
      </xdr:spPr>
    </xdr:pic>
    <xdr:clientData/>
  </xdr:twoCellAnchor>
  <xdr:twoCellAnchor editAs="oneCell">
    <xdr:from>
      <xdr:col>14</xdr:col>
      <xdr:colOff>593911</xdr:colOff>
      <xdr:row>56</xdr:row>
      <xdr:rowOff>112059</xdr:rowOff>
    </xdr:from>
    <xdr:to>
      <xdr:col>23</xdr:col>
      <xdr:colOff>59720</xdr:colOff>
      <xdr:row>85</xdr:row>
      <xdr:rowOff>111368</xdr:rowOff>
    </xdr:to>
    <xdr:pic>
      <xdr:nvPicPr>
        <xdr:cNvPr id="6" name="Imagen 5">
          <a:extLst>
            <a:ext uri="{FF2B5EF4-FFF2-40B4-BE49-F238E27FC236}">
              <a16:creationId xmlns:a16="http://schemas.microsoft.com/office/drawing/2014/main" id="{D02F3AEF-D75A-2EE5-9DAF-270C55FC58EE}"/>
            </a:ext>
          </a:extLst>
        </xdr:cNvPr>
        <xdr:cNvPicPr>
          <a:picLocks noChangeAspect="1"/>
        </xdr:cNvPicPr>
      </xdr:nvPicPr>
      <xdr:blipFill>
        <a:blip xmlns:r="http://schemas.openxmlformats.org/officeDocument/2006/relationships" r:embed="rId5"/>
        <a:stretch>
          <a:fillRect/>
        </a:stretch>
      </xdr:blipFill>
      <xdr:spPr>
        <a:xfrm>
          <a:off x="10174940" y="11990294"/>
          <a:ext cx="6323809" cy="552380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mainserver2/SGC/mainserver2/mainserver2/SGC/Users/eemartinez/AppData/Local/Microsoft/Windows/Temporary%20Internet%20Files/Content.Outlook/X08YSC5Q/Copia%20de%20Formato%20riesgos%20corrupci&#243;n%20201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mainserver2/SGC/mainserver2/mainserver2/SGC/Users/mherazo/AppData/Local/Microsoft/Windows/INetCache/Content.Outlook/QPAIJPHY/Formatoriesgosoctubre2017_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mainserver2/SGC/mainserver2/mainserver2/SGC/Users/ymaguirre/AppData/Local/Microsoft/Windows/Temporary%20Internet%20Files/Content.Outlook/DH5A0Q16/Mapa%20riesgos%20Plan%20Anticorrupcion%202017.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mainserver2/SGC/mainserver2/mainserver2/SGC/Users/mherazo/Documents/2019/PAAC%202019/Formato%20riesgos%20corrupci&#243;n%202019%20Consolidad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xplicación de los campos"/>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2"/>
      <sheetName val="Explicación de los campos"/>
    </sheetNames>
    <sheetDataSet>
      <sheetData sheetId="0" refreshError="1"/>
      <sheetData sheetId="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xplicación de los campos"/>
      <sheetName val="Hoja2"/>
    </sheetNames>
    <sheetDataSet>
      <sheetData sheetId="0" refreshError="1"/>
      <sheetData sheetId="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xplicación de los campos"/>
    </sheetNames>
    <sheetDataSet>
      <sheetData sheetId="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W72"/>
  <sheetViews>
    <sheetView showGridLines="0" tabSelected="1" zoomScale="85" zoomScaleNormal="85" workbookViewId="0">
      <pane xSplit="3" ySplit="7" topLeftCell="D8" activePane="bottomRight" state="frozen"/>
      <selection pane="topRight" activeCell="D1" sqref="D1"/>
      <selection pane="bottomLeft" activeCell="A8" sqref="A8"/>
      <selection pane="bottomRight" activeCell="E6" sqref="E6:E7"/>
    </sheetView>
  </sheetViews>
  <sheetFormatPr baseColWidth="10" defaultColWidth="0" defaultRowHeight="0" customHeight="1" zeroHeight="1" x14ac:dyDescent="0.25"/>
  <cols>
    <col min="1" max="1" width="4.140625" style="1" customWidth="1"/>
    <col min="2" max="2" width="6.140625" style="1" customWidth="1"/>
    <col min="3" max="3" width="14" style="1" customWidth="1"/>
    <col min="4" max="4" width="28" style="1" customWidth="1"/>
    <col min="5" max="5" width="43.42578125" style="1" customWidth="1"/>
    <col min="6" max="6" width="35.28515625" style="1" customWidth="1"/>
    <col min="7" max="7" width="18" style="1" customWidth="1"/>
    <col min="8" max="8" width="15.42578125" style="1" customWidth="1"/>
    <col min="9" max="9" width="18.85546875" style="1" customWidth="1"/>
    <col min="10" max="10" width="5.85546875" style="1" customWidth="1"/>
    <col min="11" max="11" width="12.7109375" style="1" customWidth="1"/>
    <col min="12" max="12" width="5.85546875" style="1" customWidth="1"/>
    <col min="13" max="13" width="14.28515625" style="1" customWidth="1"/>
    <col min="14" max="14" width="11.140625" style="1" customWidth="1"/>
    <col min="15" max="15" width="48.85546875" style="1" customWidth="1"/>
    <col min="16" max="16" width="20.42578125" style="1" customWidth="1"/>
    <col min="17" max="17" width="14.7109375" style="1" customWidth="1"/>
    <col min="18" max="18" width="12.85546875" style="1" customWidth="1"/>
    <col min="19" max="19" width="10" style="1" customWidth="1"/>
    <col min="20" max="21" width="17.85546875" style="1" customWidth="1"/>
    <col min="22" max="22" width="15.28515625" style="1" customWidth="1"/>
    <col min="23" max="23" width="18.42578125" style="1" customWidth="1"/>
    <col min="24" max="24" width="16.42578125" style="1" customWidth="1"/>
    <col min="25" max="25" width="11.85546875" style="1" customWidth="1"/>
    <col min="26" max="26" width="8.42578125" style="1" customWidth="1"/>
    <col min="27" max="27" width="13.28515625" style="1" customWidth="1"/>
    <col min="28" max="28" width="18.42578125" style="1" customWidth="1"/>
    <col min="29" max="29" width="34" style="1" customWidth="1"/>
    <col min="30" max="30" width="32.85546875" style="1" customWidth="1"/>
    <col min="31" max="31" width="17.42578125" style="1" customWidth="1"/>
    <col min="32" max="32" width="25.42578125" style="1" customWidth="1"/>
    <col min="33" max="33" width="10.7109375" style="1" customWidth="1"/>
    <col min="34" max="34" width="11.42578125" style="1" customWidth="1"/>
    <col min="35" max="16353" width="11.42578125" style="1" hidden="1"/>
    <col min="16354" max="16354" width="7.85546875" style="1" hidden="1"/>
    <col min="16355" max="16355" width="3.42578125" style="1" hidden="1"/>
    <col min="16356" max="16356" width="7.85546875" style="1" hidden="1"/>
    <col min="16357" max="16357" width="3.42578125" style="1" hidden="1"/>
    <col min="16358" max="16373" width="11.42578125" style="1" hidden="1"/>
    <col min="16374" max="16374" width="7.85546875" style="1" hidden="1"/>
    <col min="16375" max="16375" width="3.42578125" style="1" hidden="1"/>
    <col min="16376" max="16376" width="7.85546875" style="1" hidden="1"/>
    <col min="16377" max="16377" width="3.42578125" style="1" hidden="1"/>
    <col min="16378" max="16384" width="14.42578125" style="1" hidden="1"/>
  </cols>
  <sheetData>
    <row r="1" spans="1:33" ht="20.25" customHeight="1" thickBot="1" x14ac:dyDescent="0.3"/>
    <row r="2" spans="1:33" ht="39.75" customHeight="1" thickBot="1" x14ac:dyDescent="0.3">
      <c r="B2" s="290"/>
      <c r="C2" s="291"/>
      <c r="D2" s="291"/>
      <c r="E2" s="291"/>
      <c r="F2" s="292"/>
      <c r="G2" s="299" t="s">
        <v>500</v>
      </c>
      <c r="H2" s="300"/>
      <c r="I2" s="300"/>
      <c r="J2" s="300"/>
      <c r="K2" s="300"/>
      <c r="L2" s="300"/>
      <c r="M2" s="300"/>
      <c r="N2" s="300"/>
      <c r="O2" s="300"/>
      <c r="P2" s="300"/>
      <c r="Q2" s="300"/>
      <c r="R2" s="300"/>
      <c r="S2" s="300"/>
      <c r="T2" s="300"/>
      <c r="U2" s="300"/>
      <c r="V2" s="300"/>
      <c r="W2" s="300"/>
      <c r="X2" s="300"/>
      <c r="Y2" s="300"/>
      <c r="Z2" s="300"/>
      <c r="AA2" s="300"/>
      <c r="AB2" s="300"/>
      <c r="AC2" s="300"/>
      <c r="AD2" s="301"/>
      <c r="AE2" s="186" t="s">
        <v>138</v>
      </c>
      <c r="AF2" s="186"/>
      <c r="AG2" s="187"/>
    </row>
    <row r="3" spans="1:33" ht="39.75" customHeight="1" thickBot="1" x14ac:dyDescent="0.3">
      <c r="B3" s="293"/>
      <c r="C3" s="294"/>
      <c r="D3" s="294"/>
      <c r="E3" s="294"/>
      <c r="F3" s="295"/>
      <c r="G3" s="302"/>
      <c r="H3" s="303"/>
      <c r="I3" s="303"/>
      <c r="J3" s="303"/>
      <c r="K3" s="303"/>
      <c r="L3" s="303"/>
      <c r="M3" s="303"/>
      <c r="N3" s="303"/>
      <c r="O3" s="303"/>
      <c r="P3" s="303"/>
      <c r="Q3" s="303"/>
      <c r="R3" s="303"/>
      <c r="S3" s="303"/>
      <c r="T3" s="303"/>
      <c r="U3" s="303"/>
      <c r="V3" s="303"/>
      <c r="W3" s="303"/>
      <c r="X3" s="303"/>
      <c r="Y3" s="303"/>
      <c r="Z3" s="303"/>
      <c r="AA3" s="303"/>
      <c r="AB3" s="303"/>
      <c r="AC3" s="303"/>
      <c r="AD3" s="304"/>
      <c r="AE3" s="188" t="s">
        <v>137</v>
      </c>
      <c r="AF3" s="186"/>
      <c r="AG3" s="187"/>
    </row>
    <row r="4" spans="1:33" ht="39.75" customHeight="1" thickBot="1" x14ac:dyDescent="0.3">
      <c r="B4" s="296"/>
      <c r="C4" s="297"/>
      <c r="D4" s="297"/>
      <c r="E4" s="297"/>
      <c r="F4" s="298"/>
      <c r="G4" s="305"/>
      <c r="H4" s="306"/>
      <c r="I4" s="306"/>
      <c r="J4" s="306"/>
      <c r="K4" s="306"/>
      <c r="L4" s="306"/>
      <c r="M4" s="306"/>
      <c r="N4" s="306"/>
      <c r="O4" s="306"/>
      <c r="P4" s="306"/>
      <c r="Q4" s="306"/>
      <c r="R4" s="306"/>
      <c r="S4" s="306"/>
      <c r="T4" s="306"/>
      <c r="U4" s="306"/>
      <c r="V4" s="306"/>
      <c r="W4" s="306"/>
      <c r="X4" s="306"/>
      <c r="Y4" s="306"/>
      <c r="Z4" s="306"/>
      <c r="AA4" s="306"/>
      <c r="AB4" s="306"/>
      <c r="AC4" s="306"/>
      <c r="AD4" s="307"/>
      <c r="AE4" s="186" t="s">
        <v>136</v>
      </c>
      <c r="AF4" s="186"/>
      <c r="AG4" s="187"/>
    </row>
    <row r="5" spans="1:33" ht="39.75" customHeight="1" x14ac:dyDescent="0.25">
      <c r="B5" s="312" t="s">
        <v>135</v>
      </c>
      <c r="C5" s="313"/>
      <c r="D5" s="313"/>
      <c r="E5" s="313"/>
      <c r="F5" s="314"/>
      <c r="G5" s="315"/>
      <c r="H5" s="313"/>
      <c r="I5" s="313"/>
      <c r="J5" s="313"/>
      <c r="K5" s="313"/>
      <c r="L5" s="313"/>
      <c r="M5" s="313"/>
      <c r="N5" s="316" t="s">
        <v>134</v>
      </c>
      <c r="O5" s="317"/>
      <c r="P5" s="318"/>
      <c r="Q5" s="319"/>
      <c r="R5" s="319"/>
      <c r="S5" s="319"/>
      <c r="T5" s="319"/>
      <c r="U5" s="319"/>
      <c r="V5" s="319"/>
      <c r="W5" s="319"/>
      <c r="X5" s="319"/>
      <c r="Y5" s="319"/>
      <c r="Z5" s="319"/>
      <c r="AA5" s="319"/>
      <c r="AB5" s="319"/>
      <c r="AC5" s="316"/>
      <c r="AD5" s="320" t="s">
        <v>133</v>
      </c>
      <c r="AE5" s="321"/>
      <c r="AF5" s="320"/>
      <c r="AG5" s="322"/>
    </row>
    <row r="6" spans="1:33" ht="46.5" customHeight="1" x14ac:dyDescent="0.25">
      <c r="B6" s="323" t="s">
        <v>145</v>
      </c>
      <c r="C6" s="272" t="s">
        <v>132</v>
      </c>
      <c r="D6" s="272" t="s">
        <v>131</v>
      </c>
      <c r="E6" s="272" t="s">
        <v>130</v>
      </c>
      <c r="F6" s="273" t="s">
        <v>129</v>
      </c>
      <c r="G6" s="281" t="s">
        <v>128</v>
      </c>
      <c r="H6" s="272" t="s">
        <v>127</v>
      </c>
      <c r="I6" s="272" t="s">
        <v>126</v>
      </c>
      <c r="J6" s="272" t="s">
        <v>124</v>
      </c>
      <c r="K6" s="272" t="s">
        <v>125</v>
      </c>
      <c r="L6" s="272" t="s">
        <v>124</v>
      </c>
      <c r="M6" s="272" t="s">
        <v>123</v>
      </c>
      <c r="N6" s="308" t="s">
        <v>122</v>
      </c>
      <c r="O6" s="309" t="s">
        <v>121</v>
      </c>
      <c r="P6" s="84" t="s">
        <v>120</v>
      </c>
      <c r="Q6" s="310" t="s">
        <v>119</v>
      </c>
      <c r="R6" s="310"/>
      <c r="S6" s="310"/>
      <c r="T6" s="310"/>
      <c r="U6" s="310"/>
      <c r="V6" s="310"/>
      <c r="W6" s="311" t="s">
        <v>118</v>
      </c>
      <c r="X6" s="311" t="s">
        <v>117</v>
      </c>
      <c r="Y6" s="311" t="s">
        <v>115</v>
      </c>
      <c r="Z6" s="311" t="s">
        <v>116</v>
      </c>
      <c r="AA6" s="311" t="s">
        <v>115</v>
      </c>
      <c r="AB6" s="311" t="s">
        <v>114</v>
      </c>
      <c r="AC6" s="308" t="s">
        <v>113</v>
      </c>
      <c r="AD6" s="194" t="s">
        <v>112</v>
      </c>
      <c r="AE6" s="190" t="s">
        <v>111</v>
      </c>
      <c r="AF6" s="194" t="s">
        <v>110</v>
      </c>
      <c r="AG6" s="189" t="s">
        <v>109</v>
      </c>
    </row>
    <row r="7" spans="1:33" ht="9.75" customHeight="1" x14ac:dyDescent="0.25">
      <c r="B7" s="323"/>
      <c r="C7" s="272"/>
      <c r="D7" s="272"/>
      <c r="E7" s="272"/>
      <c r="F7" s="273"/>
      <c r="G7" s="281"/>
      <c r="H7" s="272" t="s">
        <v>108</v>
      </c>
      <c r="I7" s="272"/>
      <c r="J7" s="272"/>
      <c r="K7" s="272"/>
      <c r="L7" s="272"/>
      <c r="M7" s="272"/>
      <c r="N7" s="308"/>
      <c r="O7" s="309"/>
      <c r="P7" s="85" t="s">
        <v>107</v>
      </c>
      <c r="Q7" s="2" t="s">
        <v>106</v>
      </c>
      <c r="R7" s="2" t="s">
        <v>105</v>
      </c>
      <c r="S7" s="2" t="s">
        <v>104</v>
      </c>
      <c r="T7" s="2" t="s">
        <v>103</v>
      </c>
      <c r="U7" s="2" t="s">
        <v>102</v>
      </c>
      <c r="V7" s="2" t="s">
        <v>101</v>
      </c>
      <c r="W7" s="311"/>
      <c r="X7" s="311"/>
      <c r="Y7" s="311"/>
      <c r="Z7" s="311"/>
      <c r="AA7" s="311"/>
      <c r="AB7" s="311"/>
      <c r="AC7" s="308"/>
      <c r="AD7" s="194"/>
      <c r="AE7" s="190"/>
      <c r="AF7" s="194"/>
      <c r="AG7" s="190"/>
    </row>
    <row r="8" spans="1:33" s="90" customFormat="1" ht="106.5" customHeight="1" x14ac:dyDescent="0.25">
      <c r="B8" s="91">
        <v>1</v>
      </c>
      <c r="C8" s="92" t="s">
        <v>14</v>
      </c>
      <c r="D8" s="92" t="s">
        <v>184</v>
      </c>
      <c r="E8" s="92" t="s">
        <v>191</v>
      </c>
      <c r="F8" s="93" t="s">
        <v>347</v>
      </c>
      <c r="G8" s="94" t="s">
        <v>41</v>
      </c>
      <c r="H8" s="92">
        <v>700</v>
      </c>
      <c r="I8" s="95" t="str">
        <f t="shared" ref="I8:I17" si="0">IF(H8&lt;=0,"",IF(H8&lt;=2,"Muy Baja",IF(H8&lt;=24,"Baja",IF(H8&lt;=500,"Media",IF(H8&lt;=5000,"Alta","Muy Alta")))))</f>
        <v>Alta</v>
      </c>
      <c r="J8" s="96">
        <f t="shared" ref="J8:J16" si="1">IF(I8="","",IF(I8="Muy Baja",0.2,IF(I8="Baja",0.4,IF(I8="Media",0.6,IF(I8="Alta",0.8,IF(I8="Muy Alta",1,))))))</f>
        <v>0.8</v>
      </c>
      <c r="K8" s="97" t="str">
        <f>_xlfn.IFS(L8=20%,"Leve",L8=40%,"Menor",L8=60%,"Moderado",L8=80%,"Mayor",L8=100%,"Catastrófico",L8=0%,"N/A")</f>
        <v>Moderado</v>
      </c>
      <c r="L8" s="98">
        <v>0.6</v>
      </c>
      <c r="M8" s="99" t="str">
        <f t="shared" ref="M8:M17" si="2">IF(OR(AND(I8="Muy Baja",K8="Leve"),AND(I8="Muy Baja",K8="Menor"),AND(I8="Baja",K8="Leve")),"Bajo",IF(OR(AND(I8="Muy baja",K8="Moderado"),AND(I8="Baja",K8="Menor"),AND(I8="Baja",K8="Moderado"),AND(I8="Media",K8="Leve"),AND(I8="Media",K8="Menor"),AND(I8="Media",K8="Moderado"),AND(I8="Alta",K8="Leve"),AND(I8="Alta",K8="Menor")),"Moderado",IF(OR(AND(I8="Muy Baja",K8="Mayor"),AND(I8="Baja",K8="Mayor"),AND(I8="Media",K8="Mayor"),AND(I8="Alta",K8="Moderado"),AND(I8="Alta",K8="Mayor"),AND(I8="Muy Alta",K8="Leve"),AND(I8="Muy Alta",K8="Menor"),AND(I8="Muy Alta",K8="Moderado"),AND(I8="Muy Alta",K8="Mayor")),"Alto",IF(OR(AND(I8="Muy Baja",K8="Catastrófico"),AND(I8="Baja",K8="Catastrófico"),AND(I8="Media",K8="Catastrófico"),AND(I8="Alta",K8="Catastrófico"),AND(I8="Muy Alta",K8="Catastrófico")),"Extremo",""))))</f>
        <v>Alto</v>
      </c>
      <c r="N8" s="100" t="s">
        <v>26</v>
      </c>
      <c r="O8" s="101" t="s">
        <v>348</v>
      </c>
      <c r="P8" s="94" t="str">
        <f>IF(OR(Q8="Preventivo",Q8="Detectivo"),"Probabilidad",IF(Q8="Correctivo","Impacto",""))</f>
        <v>Probabilidad</v>
      </c>
      <c r="Q8" s="92" t="s">
        <v>9</v>
      </c>
      <c r="R8" s="92" t="s">
        <v>6</v>
      </c>
      <c r="S8" s="102" t="str">
        <f>IF(AND(Q8="Preventivo",R8="Automático"),"50%",IF(AND(Q8="Preventivo",R8="Manual"),"40%",IF(AND(Q8="Detectivo",R8="Automático"),"40%",IF(AND(Q8="Detectivo",R8="Manual"),"30%",IF(AND(Q8="Correctivo",R8="Automático"),"35%",IF(AND(Q8="Correctivo",R8="Manual"),"25%",""))))))</f>
        <v>40%</v>
      </c>
      <c r="T8" s="92" t="s">
        <v>25</v>
      </c>
      <c r="U8" s="92" t="s">
        <v>5</v>
      </c>
      <c r="V8" s="92" t="s">
        <v>79</v>
      </c>
      <c r="W8" s="102">
        <f>IFERROR(IF(P8="Probabilidad",(J8-(+J8*S8)),IF(P8="Impacto",J8,"")),"")</f>
        <v>0.48</v>
      </c>
      <c r="X8" s="92" t="str">
        <f>IFERROR(IF(W8="","",IF(W8&lt;=0.2,"Muy Baja",IF(W8&lt;=0.4,"Baja",IF(W8&lt;=0.6,"Media",IF(W8&lt;=0.8,"Alta","Muy Alta"))))),"")</f>
        <v>Media</v>
      </c>
      <c r="Y8" s="102">
        <f>+W8</f>
        <v>0.48</v>
      </c>
      <c r="Z8" s="92" t="str">
        <f>IFERROR(IF(AA8="","",IF(AA8&lt;=0.2,"Leve",IF(AA8&lt;=0.4,"Menor",IF(AA8&lt;=0.6,"Moderado",IF(AA8&lt;=0.8,"Mayor","Catastrófico"))))),"")</f>
        <v>Moderado</v>
      </c>
      <c r="AA8" s="102">
        <f t="shared" ref="AA8:AA17" si="3">IFERROR(IF(P8="Impacto",(L8-(+L8*S8)),IF(P8="Probabilidad",L8,"")),"")</f>
        <v>0.6</v>
      </c>
      <c r="AB8" s="92" t="str">
        <f>IFERROR(IF(OR(AND(X8="Muy Baja",Z8="Leve"),AND(X8="Muy Baja",Z8="Menor"),AND(X8="Baja",Z8="Leve")),"Bajo",IF(OR(AND(X8="Muy baja",Z8="Moderado"),AND(X8="Baja",Z8="Menor"),AND(X8="Baja",Z8="Moderado"),AND(X8="Media",Z8="Leve"),AND(X8="Media",Z8="Menor"),AND(X8="Media",Z8="Moderado"),AND(X8="Alta",Z8="Leve"),AND(X8="Alta",Z8="Menor")),"Moderado",IF(OR(AND(X8="Muy Baja",Z8="Mayor"),AND(X8="Baja",Z8="Mayor"),AND(X8="Media",Z8="Mayor"),AND(X8="Alta",Z8="Moderado"),AND(X8="Alta",Z8="Mayor"),AND(X8="Muy Alta",Z8="Leve"),AND(X8="Muy Alta",Z8="Menor"),AND(X8="Muy Alta",Z8="Moderado"),AND(X8="Muy Alta",Z8="Mayor")),"Alto",IF(OR(AND(X8="Muy Baja",Z8="Catastrófico"),AND(X8="Baja",Z8="Catastrófico"),AND(X8="Media",Z8="Catastrófico"),AND(X8="Alta",Z8="Catastrófico"),AND(X8="Muy Alta",Z8="Catastrófico")),"Extremo","")))),"")</f>
        <v>Moderado</v>
      </c>
      <c r="AC8" s="103" t="s">
        <v>340</v>
      </c>
      <c r="AD8" s="104" t="s">
        <v>349</v>
      </c>
      <c r="AE8" s="93" t="s">
        <v>100</v>
      </c>
      <c r="AF8" s="104" t="s">
        <v>459</v>
      </c>
      <c r="AG8" s="103" t="s">
        <v>0</v>
      </c>
    </row>
    <row r="9" spans="1:33" s="90" customFormat="1" ht="120.75" customHeight="1" x14ac:dyDescent="0.25">
      <c r="B9" s="91">
        <v>2</v>
      </c>
      <c r="C9" s="92" t="s">
        <v>149</v>
      </c>
      <c r="D9" s="105" t="s">
        <v>489</v>
      </c>
      <c r="E9" s="105" t="s">
        <v>490</v>
      </c>
      <c r="F9" s="106" t="s">
        <v>491</v>
      </c>
      <c r="G9" s="94" t="s">
        <v>47</v>
      </c>
      <c r="H9" s="92">
        <v>2</v>
      </c>
      <c r="I9" s="95" t="str">
        <f t="shared" si="0"/>
        <v>Muy Baja</v>
      </c>
      <c r="J9" s="96">
        <f t="shared" si="1"/>
        <v>0.2</v>
      </c>
      <c r="K9" s="97" t="str">
        <f t="shared" ref="K9:K31" si="4">_xlfn.IFS(L9=20%,"Leve",L9=40%,"Menor",L9=60%,"Moderado",L9=80%,"Mayor",L9=100%,"Catastrófico",L9=0%,"N/A")</f>
        <v>Leve</v>
      </c>
      <c r="L9" s="98">
        <v>0.2</v>
      </c>
      <c r="M9" s="99" t="str">
        <f t="shared" si="2"/>
        <v>Bajo</v>
      </c>
      <c r="N9" s="100" t="s">
        <v>26</v>
      </c>
      <c r="O9" s="101" t="s">
        <v>465</v>
      </c>
      <c r="P9" s="92" t="str">
        <f t="shared" ref="P9:P10" si="5">IF(OR(Q9="Preventivo",Q9="Detectivo"),"Probabilidad",IF(Q9="Correctivo","Impacto",""))</f>
        <v>Probabilidad</v>
      </c>
      <c r="Q9" s="92" t="s">
        <v>7</v>
      </c>
      <c r="R9" s="92" t="s">
        <v>6</v>
      </c>
      <c r="S9" s="102" t="str">
        <f t="shared" ref="S9:S10" si="6">IF(AND(Q9="Preventivo",R9="Automático"),"50%",IF(AND(Q9="Preventivo",R9="Manual"),"40%",IF(AND(Q9="Detectivo",R9="Automático"),"40%",IF(AND(Q9="Detectivo",R9="Manual"),"30%",IF(AND(Q9="Correctivo",R9="Automático"),"35%",IF(AND(Q9="Correctivo",R9="Manual"),"25%",""))))))</f>
        <v>30%</v>
      </c>
      <c r="T9" s="92" t="s">
        <v>25</v>
      </c>
      <c r="U9" s="92" t="s">
        <v>5</v>
      </c>
      <c r="V9" s="92" t="s">
        <v>79</v>
      </c>
      <c r="W9" s="102">
        <f t="shared" ref="W9" si="7">IFERROR(IF(P9="Probabilidad",(J9-(+J9*S9)),IF(P9="Impacto",J9,"")),"")</f>
        <v>0.14000000000000001</v>
      </c>
      <c r="X9" s="92" t="str">
        <f>IFERROR(IF(W9="","",IF(W9&lt;=0.2,"Muy Baja",IF(W9&lt;=0.4,"Baja",IF(W9&lt;=0.6,"Media",IF(W9&lt;=0.8,"Alta","Muy Alta"))))),"")</f>
        <v>Muy Baja</v>
      </c>
      <c r="Y9" s="102">
        <f>+W9</f>
        <v>0.14000000000000001</v>
      </c>
      <c r="Z9" s="92" t="str">
        <f>IFERROR(IF(AA9="","",IF(AA9&lt;=0.2,"Leve",IF(AA9&lt;=0.4,"Menor",IF(AA9&lt;=0.6,"Moderado",IF(AA9&lt;=0.8,"Mayor","Catastrófico"))))),"")</f>
        <v>Leve</v>
      </c>
      <c r="AA9" s="102">
        <f>IFERROR(IF(P9="Impacto",(L9-(+L9*S9)),IF(P9="Probabilidad",L9,"")),"")</f>
        <v>0.2</v>
      </c>
      <c r="AB9" s="92" t="str">
        <f>IFERROR(IF(OR(AND(X9="Muy Baja",Z9="Leve"),AND(X9="Muy Baja",Z9="Menor"),AND(X9="Baja",Z9="Leve")),"Bajo",IF(OR(AND(X9="Muy baja",Z9="Moderado"),AND(X9="Baja",Z9="Menor"),AND(X9="Baja",Z9="Moderado"),AND(X9="Media",Z9="Leve"),AND(X9="Media",Z9="Menor"),AND(X9="Media",Z9="Moderado"),AND(X9="Alta",Z9="Leve"),AND(X9="Alta",Z9="Menor")),"Moderado",IF(OR(AND(X9="Muy Baja",Z9="Mayor"),AND(X9="Baja",Z9="Mayor"),AND(X9="Media",Z9="Mayor"),AND(X9="Alta",Z9="Moderado"),AND(X9="Alta",Z9="Mayor"),AND(X9="Muy Alta",Z9="Leve"),AND(X9="Muy Alta",Z9="Menor"),AND(X9="Muy Alta",Z9="Moderado"),AND(X9="Muy Alta",Z9="Mayor")),"Alto",IF(OR(AND(X9="Muy Baja",Z9="Catastrófico"),AND(X9="Baja",Z9="Catastrófico"),AND(X9="Media",Z9="Catastrófico"),AND(X9="Alta",Z9="Catastrófico"),AND(X9="Muy Alta",Z9="Catastrófico")),"Extremo","")))),"")</f>
        <v>Bajo</v>
      </c>
      <c r="AC9" s="93" t="s">
        <v>340</v>
      </c>
      <c r="AD9" s="104" t="s">
        <v>466</v>
      </c>
      <c r="AE9" s="93" t="s">
        <v>100</v>
      </c>
      <c r="AF9" s="104" t="s">
        <v>467</v>
      </c>
      <c r="AG9" s="103" t="s">
        <v>0</v>
      </c>
    </row>
    <row r="10" spans="1:33" s="90" customFormat="1" ht="84.75" customHeight="1" x14ac:dyDescent="0.25">
      <c r="B10" s="176">
        <v>3</v>
      </c>
      <c r="C10" s="178" t="s">
        <v>149</v>
      </c>
      <c r="D10" s="178" t="s">
        <v>150</v>
      </c>
      <c r="E10" s="178" t="s">
        <v>151</v>
      </c>
      <c r="F10" s="174" t="s">
        <v>247</v>
      </c>
      <c r="G10" s="180" t="s">
        <v>74</v>
      </c>
      <c r="H10" s="178">
        <v>4</v>
      </c>
      <c r="I10" s="182" t="str">
        <f>IF(H10&lt;=0,"",IF(H10&lt;=2,"Muy Baja",IF(H10&lt;=24,"Baja",IF(H10&lt;=500,"Media",IF(H10&lt;=5000,"Alta","Muy Alta")))))</f>
        <v>Baja</v>
      </c>
      <c r="J10" s="184">
        <f>IF(I10="","",IF(I10="Muy Baja",0.2,IF(I10="Baja",0.4,IF(I10="Media",0.6,IF(I10="Alta",0.8,IF(I10="Muy Alta",1,))))))</f>
        <v>0.4</v>
      </c>
      <c r="K10" s="168" t="str">
        <f>_xlfn.IFS(L10=20%,"Leve",L10=40%,"Menor",L10=60%,"Moderado",L10=80%,"Mayor",L10=100%,"Catastrófico",L10=0%,"N/A")</f>
        <v>Leve</v>
      </c>
      <c r="L10" s="170">
        <v>0.2</v>
      </c>
      <c r="M10" s="172" t="str">
        <f>IF(OR(AND(I10="Muy Baja",K10="Leve"),AND(I10="Muy Baja",K10="Menor"),AND(I10="Baja",K10="Leve")),"Bajo",IF(OR(AND(I10="Muy baja",K10="Moderado"),AND(I10="Baja",K10="Menor"),AND(I10="Baja",K10="Moderado"),AND(I10="Media",K10="Leve"),AND(I10="Media",K10="Menor"),AND(I10="Media",K10="Moderado"),AND(I10="Alta",K10="Leve"),AND(I10="Alta",K10="Menor")),"Moderado",IF(OR(AND(I10="Muy Baja",K10="Mayor"),AND(I10="Baja",K10="Mayor"),AND(I10="Media",K10="Mayor"),AND(I10="Alta",K10="Moderado"),AND(I10="Alta",K10="Mayor"),AND(I10="Muy Alta",K10="Leve"),AND(I10="Muy Alta",K10="Menor"),AND(I10="Muy Alta",K10="Moderado"),AND(I10="Muy Alta",K10="Mayor")),"Alto",IF(OR(AND(I10="Muy Baja",K10="Catastrófico"),AND(I10="Baja",K10="Catastrófico"),AND(I10="Media",K10="Catastrófico"),AND(I10="Alta",K10="Catastrófico"),AND(I10="Muy Alta",K10="Catastrófico")),"Extremo",""))))</f>
        <v>Bajo</v>
      </c>
      <c r="N10" s="100" t="s">
        <v>26</v>
      </c>
      <c r="O10" s="101" t="s">
        <v>492</v>
      </c>
      <c r="P10" s="94" t="str">
        <f t="shared" si="5"/>
        <v>Probabilidad</v>
      </c>
      <c r="Q10" s="92" t="s">
        <v>9</v>
      </c>
      <c r="R10" s="92" t="s">
        <v>6</v>
      </c>
      <c r="S10" s="102" t="str">
        <f t="shared" si="6"/>
        <v>40%</v>
      </c>
      <c r="T10" s="92" t="s">
        <v>25</v>
      </c>
      <c r="U10" s="92" t="s">
        <v>5</v>
      </c>
      <c r="V10" s="92" t="s">
        <v>79</v>
      </c>
      <c r="W10" s="102">
        <f>IFERROR(IF(P11="Probabilidad",(J10-(+J10*S11)),IF(P11="Impacto",J10,"")),"")</f>
        <v>0.24</v>
      </c>
      <c r="X10" s="92" t="str">
        <f>IFERROR(IF(W10="","",IF(W10&lt;=0.2,"Muy Baja",IF(W10&lt;=0.4,"Baja",IF(W10&lt;=0.6,"Media",IF(W10&lt;=0.8,"Alta","Muy Alta"))))),"")</f>
        <v>Baja</v>
      </c>
      <c r="Y10" s="102">
        <f>+W10</f>
        <v>0.24</v>
      </c>
      <c r="Z10" s="92" t="str">
        <f>IFERROR(IF(AA11="","",IF(AA11&lt;=0.2,"Leve",IF(AA11&lt;=0.4,"Menor",IF(AA11&lt;=0.6,"Moderado",IF(AA11&lt;=0.8,"Mayor","Catastrófico"))))),"")</f>
        <v>Leve</v>
      </c>
      <c r="AA10" s="102">
        <f>IFERROR(IF(P10="Impacto",(L9-(+L9*S10)),IF(P10="Probabilidad",L9,"")),"")</f>
        <v>0.2</v>
      </c>
      <c r="AB10" s="92" t="str">
        <f>IFERROR(IF(OR(AND(X10="Muy Baja",Z10="Leve"),AND(X10="Muy Baja",Z10="Menor"),AND(X10="Baja",Z10="Leve")),"Bajo",IF(OR(AND(X10="Muy baja",Z10="Moderado"),AND(X10="Baja",Z10="Menor"),AND(X10="Baja",Z10="Moderado"),AND(X10="Media",Z10="Leve"),AND(X10="Media",Z10="Menor"),AND(X10="Media",Z10="Moderado"),AND(X10="Alta",Z10="Leve"),AND(X10="Alta",Z10="Menor")),"Moderado",IF(OR(AND(X10="Muy Baja",Z10="Mayor"),AND(X10="Baja",Z10="Mayor"),AND(X10="Media",Z10="Mayor"),AND(X10="Alta",Z10="Moderado"),AND(X10="Alta",Z10="Mayor"),AND(X10="Muy Alta",Z10="Leve"),AND(X10="Muy Alta",Z10="Menor"),AND(X10="Muy Alta",Z10="Moderado"),AND(X10="Muy Alta",Z10="Mayor")),"Alto",IF(OR(AND(X10="Muy Baja",Z10="Catastrófico"),AND(X10="Baja",Z10="Catastrófico"),AND(X10="Media",Z10="Catastrófico"),AND(X10="Alta",Z10="Catastrófico"),AND(X10="Muy Alta",Z10="Catastrófico")),"Extremo","")))),"")</f>
        <v>Bajo</v>
      </c>
      <c r="AC10" s="103" t="s">
        <v>340</v>
      </c>
      <c r="AD10" s="104" t="s">
        <v>494</v>
      </c>
      <c r="AE10" s="174" t="s">
        <v>100</v>
      </c>
      <c r="AF10" s="104" t="s">
        <v>496</v>
      </c>
      <c r="AG10" s="103" t="s">
        <v>0</v>
      </c>
    </row>
    <row r="11" spans="1:33" s="90" customFormat="1" ht="84.75" customHeight="1" x14ac:dyDescent="0.25">
      <c r="B11" s="177"/>
      <c r="C11" s="179"/>
      <c r="D11" s="179"/>
      <c r="E11" s="179"/>
      <c r="F11" s="175"/>
      <c r="G11" s="181"/>
      <c r="H11" s="179"/>
      <c r="I11" s="183"/>
      <c r="J11" s="185"/>
      <c r="K11" s="169"/>
      <c r="L11" s="171"/>
      <c r="M11" s="173"/>
      <c r="N11" s="100" t="s">
        <v>31</v>
      </c>
      <c r="O11" s="101" t="s">
        <v>493</v>
      </c>
      <c r="P11" s="94" t="str">
        <f t="shared" ref="P11:P17" si="8">IF(OR(Q11="Preventivo",Q11="Detectivo"),"Probabilidad",IF(Q11="Correctivo","Impacto",""))</f>
        <v>Probabilidad</v>
      </c>
      <c r="Q11" s="92" t="s">
        <v>9</v>
      </c>
      <c r="R11" s="92" t="s">
        <v>6</v>
      </c>
      <c r="S11" s="102" t="str">
        <f t="shared" ref="S11:S18" si="9">IF(AND(Q11="Preventivo",R11="Automático"),"50%",IF(AND(Q11="Preventivo",R11="Manual"),"40%",IF(AND(Q11="Detectivo",R11="Automático"),"40%",IF(AND(Q11="Detectivo",R11="Manual"),"30%",IF(AND(Q11="Correctivo",R11="Automático"),"35%",IF(AND(Q11="Correctivo",R11="Manual"),"25%",""))))))</f>
        <v>40%</v>
      </c>
      <c r="T11" s="92" t="s">
        <v>25</v>
      </c>
      <c r="U11" s="92" t="s">
        <v>5</v>
      </c>
      <c r="V11" s="92" t="s">
        <v>79</v>
      </c>
      <c r="W11" s="102">
        <f>IFERROR(IF(P11="Probabilidad",(J10-(+J10*S11)),IF(P11="Impacto",J10,"")),"")</f>
        <v>0.24</v>
      </c>
      <c r="X11" s="92" t="str">
        <f>IFERROR(IF(W11="","",IF(W11&lt;=0.2,"Muy Baja",IF(W11&lt;=0.4,"Baja",IF(W11&lt;=0.6,"Media",IF(W11&lt;=0.8,"Alta","Muy Alta"))))),"")</f>
        <v>Baja</v>
      </c>
      <c r="Y11" s="102">
        <f>+W11</f>
        <v>0.24</v>
      </c>
      <c r="Z11" s="92" t="str">
        <f>IFERROR(IF(AA11="","",IF(AA11&lt;=0.2,"Leve",IF(AA11&lt;=0.4,"Menor",IF(AA11&lt;=0.6,"Moderado",IF(AA11&lt;=0.8,"Mayor","Catastrófico"))))),"")</f>
        <v>Leve</v>
      </c>
      <c r="AA11" s="102">
        <f>IFERROR(IF(P11="Impacto",(L10-(+L10*S11)),IF(P11="Probabilidad",L10,"")),"")</f>
        <v>0.2</v>
      </c>
      <c r="AB11" s="92" t="str">
        <f>IFERROR(IF(OR(AND(X11="Muy Baja",Z11="Leve"),AND(X11="Muy Baja",Z11="Menor"),AND(X11="Baja",Z11="Leve")),"Bajo",IF(OR(AND(X11="Muy baja",Z11="Moderado"),AND(X11="Baja",Z11="Menor"),AND(X11="Baja",Z11="Moderado"),AND(X11="Media",Z11="Leve"),AND(X11="Media",Z11="Menor"),AND(X11="Media",Z11="Moderado"),AND(X11="Alta",Z11="Leve"),AND(X11="Alta",Z11="Menor")),"Moderado",IF(OR(AND(X11="Muy Baja",Z11="Mayor"),AND(X11="Baja",Z11="Mayor"),AND(X11="Media",Z11="Mayor"),AND(X11="Alta",Z11="Moderado"),AND(X11="Alta",Z11="Mayor"),AND(X11="Muy Alta",Z11="Leve"),AND(X11="Muy Alta",Z11="Menor"),AND(X11="Muy Alta",Z11="Moderado"),AND(X11="Muy Alta",Z11="Mayor")),"Alto",IF(OR(AND(X11="Muy Baja",Z11="Catastrófico"),AND(X11="Baja",Z11="Catastrófico"),AND(X11="Media",Z11="Catastrófico"),AND(X11="Alta",Z11="Catastrófico"),AND(X11="Muy Alta",Z11="Catastrófico")),"Extremo","")))),"")</f>
        <v>Bajo</v>
      </c>
      <c r="AC11" s="103" t="s">
        <v>340</v>
      </c>
      <c r="AD11" s="104" t="s">
        <v>495</v>
      </c>
      <c r="AE11" s="175"/>
      <c r="AF11" s="104" t="s">
        <v>497</v>
      </c>
      <c r="AG11" s="103" t="s">
        <v>0</v>
      </c>
    </row>
    <row r="12" spans="1:33" s="112" customFormat="1" ht="120" customHeight="1" x14ac:dyDescent="0.25">
      <c r="A12" s="107"/>
      <c r="B12" s="108">
        <v>4</v>
      </c>
      <c r="C12" s="92" t="s">
        <v>30</v>
      </c>
      <c r="D12" s="92" t="s">
        <v>165</v>
      </c>
      <c r="E12" s="109" t="s">
        <v>198</v>
      </c>
      <c r="F12" s="93" t="s">
        <v>176</v>
      </c>
      <c r="G12" s="94" t="s">
        <v>47</v>
      </c>
      <c r="H12" s="92">
        <v>240</v>
      </c>
      <c r="I12" s="95" t="str">
        <f t="shared" si="0"/>
        <v>Media</v>
      </c>
      <c r="J12" s="96">
        <f t="shared" si="1"/>
        <v>0.6</v>
      </c>
      <c r="K12" s="97" t="str">
        <f t="shared" si="4"/>
        <v>Moderado</v>
      </c>
      <c r="L12" s="98">
        <v>0.6</v>
      </c>
      <c r="M12" s="99" t="str">
        <f t="shared" si="2"/>
        <v>Moderado</v>
      </c>
      <c r="N12" s="100" t="s">
        <v>26</v>
      </c>
      <c r="O12" s="101" t="s">
        <v>246</v>
      </c>
      <c r="P12" s="94" t="str">
        <f t="shared" si="8"/>
        <v>Probabilidad</v>
      </c>
      <c r="Q12" s="92" t="s">
        <v>7</v>
      </c>
      <c r="R12" s="92" t="s">
        <v>6</v>
      </c>
      <c r="S12" s="102" t="str">
        <f t="shared" si="9"/>
        <v>30%</v>
      </c>
      <c r="T12" s="92" t="s">
        <v>25</v>
      </c>
      <c r="U12" s="92" t="s">
        <v>5</v>
      </c>
      <c r="V12" s="92" t="s">
        <v>79</v>
      </c>
      <c r="W12" s="102">
        <f t="shared" ref="W12:W16" si="10">IFERROR(IF(P12="Probabilidad",(J12-(+J12*S12)),IF(P12="Impacto",J12,"")),"")</f>
        <v>0.42</v>
      </c>
      <c r="X12" s="92" t="str">
        <f>IFERROR(IF(W12="","",IF(W12&lt;=0.2,"Muy Baja",IF(W12&lt;=0.4,"Baja",IF(W12&lt;=0.6,"Media",IF(W12&lt;=0.8,"Alta","Muy Alta"))))),"")</f>
        <v>Media</v>
      </c>
      <c r="Y12" s="102">
        <f>+W12</f>
        <v>0.42</v>
      </c>
      <c r="Z12" s="92" t="str">
        <f>IFERROR(IF(AA12="","",IF(AA12&lt;=0.2,"Leve",IF(AA12&lt;=0.4,"Menor",IF(AA12&lt;=0.6,"Moderado",IF(AA12&lt;=0.8,"Mayor","Catastrófico"))))),"")</f>
        <v>Moderado</v>
      </c>
      <c r="AA12" s="102">
        <f t="shared" si="3"/>
        <v>0.6</v>
      </c>
      <c r="AB12" s="92" t="str">
        <f>IFERROR(IF(OR(AND(X12="Muy Baja",Z12="Leve"),AND(X12="Muy Baja",Z12="Menor"),AND(X12="Baja",Z12="Leve")),"Bajo",IF(OR(AND(X12="Muy baja",Z12="Moderado"),AND(X12="Baja",Z12="Menor"),AND(X12="Baja",Z12="Moderado"),AND(X12="Media",Z12="Leve"),AND(X12="Media",Z12="Menor"),AND(X12="Media",Z12="Moderado"),AND(X12="Alta",Z12="Leve"),AND(X12="Alta",Z12="Menor")),"Moderado",IF(OR(AND(X12="Muy Baja",Z12="Mayor"),AND(X12="Baja",Z12="Mayor"),AND(X12="Media",Z12="Mayor"),AND(X12="Alta",Z12="Moderado"),AND(X12="Alta",Z12="Mayor"),AND(X12="Muy Alta",Z12="Leve"),AND(X12="Muy Alta",Z12="Menor"),AND(X12="Muy Alta",Z12="Moderado"),AND(X12="Muy Alta",Z12="Mayor")),"Alto",IF(OR(AND(X12="Muy Baja",Z12="Catastrófico"),AND(X12="Baja",Z12="Catastrófico"),AND(X12="Media",Z12="Catastrófico"),AND(X12="Alta",Z12="Catastrófico"),AND(X12="Muy Alta",Z12="Catastrófico")),"Extremo","")))),"")</f>
        <v>Moderado</v>
      </c>
      <c r="AC12" s="103" t="s">
        <v>340</v>
      </c>
      <c r="AD12" s="104" t="s">
        <v>86</v>
      </c>
      <c r="AE12" s="106" t="s">
        <v>96</v>
      </c>
      <c r="AF12" s="110" t="s">
        <v>199</v>
      </c>
      <c r="AG12" s="111" t="s">
        <v>0</v>
      </c>
    </row>
    <row r="13" spans="1:33" s="90" customFormat="1" ht="120" customHeight="1" x14ac:dyDescent="0.25">
      <c r="B13" s="91">
        <v>5</v>
      </c>
      <c r="C13" s="92" t="s">
        <v>98</v>
      </c>
      <c r="D13" s="92" t="s">
        <v>146</v>
      </c>
      <c r="E13" s="113" t="s">
        <v>192</v>
      </c>
      <c r="F13" s="114" t="s">
        <v>221</v>
      </c>
      <c r="G13" s="94" t="s">
        <v>28</v>
      </c>
      <c r="H13" s="92">
        <v>240</v>
      </c>
      <c r="I13" s="95" t="str">
        <f t="shared" si="0"/>
        <v>Media</v>
      </c>
      <c r="J13" s="96">
        <f t="shared" si="1"/>
        <v>0.6</v>
      </c>
      <c r="K13" s="97" t="str">
        <f t="shared" si="4"/>
        <v>Moderado</v>
      </c>
      <c r="L13" s="98">
        <v>0.6</v>
      </c>
      <c r="M13" s="99" t="str">
        <f t="shared" si="2"/>
        <v>Moderado</v>
      </c>
      <c r="N13" s="100" t="s">
        <v>26</v>
      </c>
      <c r="O13" s="115" t="s">
        <v>461</v>
      </c>
      <c r="P13" s="94" t="str">
        <f t="shared" si="8"/>
        <v>Probabilidad</v>
      </c>
      <c r="Q13" s="92" t="s">
        <v>7</v>
      </c>
      <c r="R13" s="92" t="s">
        <v>6</v>
      </c>
      <c r="S13" s="102" t="str">
        <f t="shared" si="9"/>
        <v>30%</v>
      </c>
      <c r="T13" s="92" t="s">
        <v>25</v>
      </c>
      <c r="U13" s="92" t="s">
        <v>5</v>
      </c>
      <c r="V13" s="92" t="s">
        <v>79</v>
      </c>
      <c r="W13" s="102">
        <f t="shared" si="10"/>
        <v>0.42</v>
      </c>
      <c r="X13" s="92" t="str">
        <f t="shared" ref="X13:X18" si="11">IFERROR(IF(W13="","",IF(W13&lt;=0.2,"Muy Baja",IF(W13&lt;=0.4,"Baja",IF(W13&lt;=0.6,"Media",IF(W13&lt;=0.8,"Alta","Muy Alta"))))),"")</f>
        <v>Media</v>
      </c>
      <c r="Y13" s="102">
        <f t="shared" ref="Y13:Y18" si="12">+W13</f>
        <v>0.42</v>
      </c>
      <c r="Z13" s="92" t="str">
        <f t="shared" ref="Z13:Z18" si="13">IFERROR(IF(AA13="","",IF(AA13&lt;=0.2,"Leve",IF(AA13&lt;=0.4,"Menor",IF(AA13&lt;=0.6,"Moderado",IF(AA13&lt;=0.8,"Mayor","Catastrófico"))))),"")</f>
        <v>Moderado</v>
      </c>
      <c r="AA13" s="102">
        <f t="shared" si="3"/>
        <v>0.6</v>
      </c>
      <c r="AB13" s="92" t="str">
        <f t="shared" ref="AB13:AB18" si="14">IFERROR(IF(OR(AND(X13="Muy Baja",Z13="Leve"),AND(X13="Muy Baja",Z13="Menor"),AND(X13="Baja",Z13="Leve")),"Bajo",IF(OR(AND(X13="Muy baja",Z13="Moderado"),AND(X13="Baja",Z13="Menor"),AND(X13="Baja",Z13="Moderado"),AND(X13="Media",Z13="Leve"),AND(X13="Media",Z13="Menor"),AND(X13="Media",Z13="Moderado"),AND(X13="Alta",Z13="Leve"),AND(X13="Alta",Z13="Menor")),"Moderado",IF(OR(AND(X13="Muy Baja",Z13="Mayor"),AND(X13="Baja",Z13="Mayor"),AND(X13="Media",Z13="Mayor"),AND(X13="Alta",Z13="Moderado"),AND(X13="Alta",Z13="Mayor"),AND(X13="Muy Alta",Z13="Leve"),AND(X13="Muy Alta",Z13="Menor"),AND(X13="Muy Alta",Z13="Moderado"),AND(X13="Muy Alta",Z13="Mayor")),"Alto",IF(OR(AND(X13="Muy Baja",Z13="Catastrófico"),AND(X13="Baja",Z13="Catastrófico"),AND(X13="Media",Z13="Catastrófico"),AND(X13="Alta",Z13="Catastrófico"),AND(X13="Muy Alta",Z13="Catastrófico")),"Extremo","")))),"")</f>
        <v>Moderado</v>
      </c>
      <c r="AC13" s="103" t="s">
        <v>340</v>
      </c>
      <c r="AD13" s="110" t="s">
        <v>463</v>
      </c>
      <c r="AE13" s="106" t="s">
        <v>96</v>
      </c>
      <c r="AF13" s="104" t="s">
        <v>424</v>
      </c>
      <c r="AG13" s="111" t="s">
        <v>95</v>
      </c>
    </row>
    <row r="14" spans="1:33" s="107" customFormat="1" ht="127.5" customHeight="1" x14ac:dyDescent="0.25">
      <c r="B14" s="91">
        <v>6</v>
      </c>
      <c r="C14" s="92" t="s">
        <v>156</v>
      </c>
      <c r="D14" s="113" t="s">
        <v>193</v>
      </c>
      <c r="E14" s="92" t="s">
        <v>194</v>
      </c>
      <c r="F14" s="93" t="s">
        <v>350</v>
      </c>
      <c r="G14" s="116" t="s">
        <v>97</v>
      </c>
      <c r="H14" s="92">
        <v>240</v>
      </c>
      <c r="I14" s="95" t="str">
        <f t="shared" si="0"/>
        <v>Media</v>
      </c>
      <c r="J14" s="96">
        <f t="shared" si="1"/>
        <v>0.6</v>
      </c>
      <c r="K14" s="97" t="str">
        <f t="shared" si="4"/>
        <v>Moderado</v>
      </c>
      <c r="L14" s="98">
        <v>0.6</v>
      </c>
      <c r="M14" s="99" t="str">
        <f t="shared" si="2"/>
        <v>Moderado</v>
      </c>
      <c r="N14" s="100" t="s">
        <v>26</v>
      </c>
      <c r="O14" s="115" t="s">
        <v>351</v>
      </c>
      <c r="P14" s="94" t="str">
        <f t="shared" si="8"/>
        <v>Impacto</v>
      </c>
      <c r="Q14" s="92" t="s">
        <v>142</v>
      </c>
      <c r="R14" s="92" t="s">
        <v>6</v>
      </c>
      <c r="S14" s="102" t="str">
        <f t="shared" si="9"/>
        <v>25%</v>
      </c>
      <c r="T14" s="92" t="s">
        <v>25</v>
      </c>
      <c r="U14" s="92" t="s">
        <v>5</v>
      </c>
      <c r="V14" s="92" t="s">
        <v>79</v>
      </c>
      <c r="W14" s="102">
        <f t="shared" si="10"/>
        <v>0.6</v>
      </c>
      <c r="X14" s="92" t="str">
        <f t="shared" si="11"/>
        <v>Media</v>
      </c>
      <c r="Y14" s="102">
        <f t="shared" si="12"/>
        <v>0.6</v>
      </c>
      <c r="Z14" s="92" t="str">
        <f t="shared" si="13"/>
        <v>Moderado</v>
      </c>
      <c r="AA14" s="102">
        <f t="shared" si="3"/>
        <v>0.44999999999999996</v>
      </c>
      <c r="AB14" s="92" t="str">
        <f t="shared" si="14"/>
        <v>Moderado</v>
      </c>
      <c r="AC14" s="103" t="s">
        <v>340</v>
      </c>
      <c r="AD14" s="110" t="s">
        <v>99</v>
      </c>
      <c r="AE14" s="106" t="s">
        <v>96</v>
      </c>
      <c r="AF14" s="104" t="s">
        <v>352</v>
      </c>
      <c r="AG14" s="111" t="s">
        <v>0</v>
      </c>
    </row>
    <row r="15" spans="1:33" s="112" customFormat="1" ht="108" customHeight="1" x14ac:dyDescent="0.25">
      <c r="A15" s="107"/>
      <c r="B15" s="91">
        <v>7</v>
      </c>
      <c r="C15" s="92" t="s">
        <v>98</v>
      </c>
      <c r="D15" s="113" t="s">
        <v>157</v>
      </c>
      <c r="E15" s="113" t="s">
        <v>158</v>
      </c>
      <c r="F15" s="117" t="s">
        <v>159</v>
      </c>
      <c r="G15" s="116" t="s">
        <v>97</v>
      </c>
      <c r="H15" s="92">
        <v>240</v>
      </c>
      <c r="I15" s="95" t="str">
        <f t="shared" si="0"/>
        <v>Media</v>
      </c>
      <c r="J15" s="96">
        <f t="shared" si="1"/>
        <v>0.6</v>
      </c>
      <c r="K15" s="97" t="str">
        <f t="shared" si="4"/>
        <v>Moderado</v>
      </c>
      <c r="L15" s="98">
        <v>0.6</v>
      </c>
      <c r="M15" s="99" t="str">
        <f t="shared" si="2"/>
        <v>Moderado</v>
      </c>
      <c r="N15" s="100" t="s">
        <v>26</v>
      </c>
      <c r="O15" s="115" t="s">
        <v>462</v>
      </c>
      <c r="P15" s="94" t="str">
        <f t="shared" si="8"/>
        <v>Probabilidad</v>
      </c>
      <c r="Q15" s="92" t="s">
        <v>9</v>
      </c>
      <c r="R15" s="92" t="s">
        <v>6</v>
      </c>
      <c r="S15" s="102" t="str">
        <f t="shared" si="9"/>
        <v>40%</v>
      </c>
      <c r="T15" s="92" t="s">
        <v>25</v>
      </c>
      <c r="U15" s="92" t="s">
        <v>5</v>
      </c>
      <c r="V15" s="92" t="s">
        <v>79</v>
      </c>
      <c r="W15" s="102">
        <f t="shared" si="10"/>
        <v>0.36</v>
      </c>
      <c r="X15" s="92" t="str">
        <f t="shared" si="11"/>
        <v>Baja</v>
      </c>
      <c r="Y15" s="102">
        <f t="shared" si="12"/>
        <v>0.36</v>
      </c>
      <c r="Z15" s="92" t="str">
        <f t="shared" si="13"/>
        <v>Moderado</v>
      </c>
      <c r="AA15" s="102">
        <f t="shared" si="3"/>
        <v>0.6</v>
      </c>
      <c r="AB15" s="92" t="str">
        <f t="shared" si="14"/>
        <v>Moderado</v>
      </c>
      <c r="AC15" s="103" t="s">
        <v>2</v>
      </c>
      <c r="AD15" s="110" t="s">
        <v>464</v>
      </c>
      <c r="AE15" s="106" t="s">
        <v>96</v>
      </c>
      <c r="AF15" s="104" t="s">
        <v>353</v>
      </c>
      <c r="AG15" s="111" t="s">
        <v>95</v>
      </c>
    </row>
    <row r="16" spans="1:33" s="112" customFormat="1" ht="170.25" customHeight="1" x14ac:dyDescent="0.25">
      <c r="A16" s="107"/>
      <c r="B16" s="91">
        <v>8</v>
      </c>
      <c r="C16" s="92" t="s">
        <v>30</v>
      </c>
      <c r="D16" s="118" t="s">
        <v>249</v>
      </c>
      <c r="E16" s="118" t="s">
        <v>250</v>
      </c>
      <c r="F16" s="114" t="s">
        <v>248</v>
      </c>
      <c r="G16" s="94" t="s">
        <v>28</v>
      </c>
      <c r="H16" s="118">
        <v>12</v>
      </c>
      <c r="I16" s="95" t="str">
        <f t="shared" si="0"/>
        <v>Baja</v>
      </c>
      <c r="J16" s="96">
        <f t="shared" si="1"/>
        <v>0.4</v>
      </c>
      <c r="K16" s="97" t="str">
        <f t="shared" si="4"/>
        <v>Mayor</v>
      </c>
      <c r="L16" s="98">
        <v>0.8</v>
      </c>
      <c r="M16" s="99" t="str">
        <f t="shared" si="2"/>
        <v>Alto</v>
      </c>
      <c r="N16" s="100" t="s">
        <v>57</v>
      </c>
      <c r="O16" s="115" t="s">
        <v>354</v>
      </c>
      <c r="P16" s="94" t="str">
        <f t="shared" si="8"/>
        <v>Probabilidad</v>
      </c>
      <c r="Q16" s="92" t="s">
        <v>9</v>
      </c>
      <c r="R16" s="92" t="s">
        <v>6</v>
      </c>
      <c r="S16" s="102" t="str">
        <f t="shared" si="9"/>
        <v>40%</v>
      </c>
      <c r="T16" s="92" t="s">
        <v>25</v>
      </c>
      <c r="U16" s="92" t="s">
        <v>5</v>
      </c>
      <c r="V16" s="92" t="s">
        <v>79</v>
      </c>
      <c r="W16" s="102">
        <f t="shared" si="10"/>
        <v>0.24</v>
      </c>
      <c r="X16" s="92" t="str">
        <f t="shared" si="11"/>
        <v>Baja</v>
      </c>
      <c r="Y16" s="102">
        <f t="shared" si="12"/>
        <v>0.24</v>
      </c>
      <c r="Z16" s="92" t="str">
        <f t="shared" si="13"/>
        <v>Mayor</v>
      </c>
      <c r="AA16" s="102">
        <f t="shared" si="3"/>
        <v>0.8</v>
      </c>
      <c r="AB16" s="92" t="str">
        <f t="shared" si="14"/>
        <v>Alto</v>
      </c>
      <c r="AC16" s="103" t="s">
        <v>340</v>
      </c>
      <c r="AD16" s="104" t="s">
        <v>355</v>
      </c>
      <c r="AE16" s="119" t="s">
        <v>91</v>
      </c>
      <c r="AF16" s="120" t="s">
        <v>356</v>
      </c>
      <c r="AG16" s="121" t="s">
        <v>95</v>
      </c>
    </row>
    <row r="17" spans="1:33" s="112" customFormat="1" ht="92.25" customHeight="1" x14ac:dyDescent="0.25">
      <c r="A17" s="196"/>
      <c r="B17" s="176">
        <v>9</v>
      </c>
      <c r="C17" s="178" t="s">
        <v>30</v>
      </c>
      <c r="D17" s="275" t="s">
        <v>252</v>
      </c>
      <c r="E17" s="275" t="s">
        <v>253</v>
      </c>
      <c r="F17" s="277" t="s">
        <v>251</v>
      </c>
      <c r="G17" s="220" t="s">
        <v>47</v>
      </c>
      <c r="H17" s="275">
        <v>2</v>
      </c>
      <c r="I17" s="182" t="str">
        <f t="shared" si="0"/>
        <v>Muy Baja</v>
      </c>
      <c r="J17" s="332">
        <f>IF(I17="","",IF(I17="Muy Baja",0.2,IF(I17="Baja",0.4,IF(I17="Media",0.6,IF(I17="Alta",0.8,IF(I17="Muy Alta",1,))))))</f>
        <v>0.2</v>
      </c>
      <c r="K17" s="168" t="str">
        <f t="shared" si="4"/>
        <v>Moderado</v>
      </c>
      <c r="L17" s="170">
        <v>0.6</v>
      </c>
      <c r="M17" s="172" t="str">
        <f t="shared" si="2"/>
        <v>Moderado</v>
      </c>
      <c r="N17" s="122" t="s">
        <v>26</v>
      </c>
      <c r="O17" s="115" t="s">
        <v>94</v>
      </c>
      <c r="P17" s="94" t="str">
        <f t="shared" si="8"/>
        <v>Probabilidad</v>
      </c>
      <c r="Q17" s="92" t="s">
        <v>7</v>
      </c>
      <c r="R17" s="92" t="s">
        <v>6</v>
      </c>
      <c r="S17" s="102" t="str">
        <f t="shared" si="9"/>
        <v>30%</v>
      </c>
      <c r="T17" s="92" t="s">
        <v>25</v>
      </c>
      <c r="U17" s="92" t="s">
        <v>5</v>
      </c>
      <c r="V17" s="92" t="s">
        <v>79</v>
      </c>
      <c r="W17" s="102">
        <f>IFERROR(IF(P17="Probabilidad",(J17-(+J17*S17)),IF(P17="Impacto",J17,"")),"")</f>
        <v>0.14000000000000001</v>
      </c>
      <c r="X17" s="92" t="str">
        <f t="shared" si="11"/>
        <v>Muy Baja</v>
      </c>
      <c r="Y17" s="102">
        <f t="shared" si="12"/>
        <v>0.14000000000000001</v>
      </c>
      <c r="Z17" s="92" t="str">
        <f t="shared" si="13"/>
        <v>Moderado</v>
      </c>
      <c r="AA17" s="102">
        <f t="shared" si="3"/>
        <v>0.6</v>
      </c>
      <c r="AB17" s="92" t="str">
        <f t="shared" si="14"/>
        <v>Moderado</v>
      </c>
      <c r="AC17" s="103" t="s">
        <v>340</v>
      </c>
      <c r="AD17" s="120" t="s">
        <v>92</v>
      </c>
      <c r="AE17" s="279" t="s">
        <v>91</v>
      </c>
      <c r="AF17" s="120" t="s">
        <v>195</v>
      </c>
      <c r="AG17" s="121" t="s">
        <v>0</v>
      </c>
    </row>
    <row r="18" spans="1:33" s="112" customFormat="1" ht="79.5" customHeight="1" x14ac:dyDescent="0.25">
      <c r="A18" s="196"/>
      <c r="B18" s="177"/>
      <c r="C18" s="179"/>
      <c r="D18" s="276"/>
      <c r="E18" s="276"/>
      <c r="F18" s="278"/>
      <c r="G18" s="221"/>
      <c r="H18" s="276"/>
      <c r="I18" s="183"/>
      <c r="J18" s="333"/>
      <c r="K18" s="169"/>
      <c r="L18" s="171"/>
      <c r="M18" s="173"/>
      <c r="N18" s="122" t="s">
        <v>31</v>
      </c>
      <c r="O18" s="115" t="s">
        <v>468</v>
      </c>
      <c r="P18" s="94" t="str">
        <f>IF(OR(Q18="Preventivo",Q18="Detectivo"),"Probabilidad",IF(Q18="Correctivo","Impacto",""))</f>
        <v>Probabilidad</v>
      </c>
      <c r="Q18" s="92" t="s">
        <v>9</v>
      </c>
      <c r="R18" s="92" t="s">
        <v>6</v>
      </c>
      <c r="S18" s="102" t="str">
        <f t="shared" si="9"/>
        <v>40%</v>
      </c>
      <c r="T18" s="92" t="s">
        <v>25</v>
      </c>
      <c r="U18" s="92" t="s">
        <v>5</v>
      </c>
      <c r="V18" s="92" t="s">
        <v>79</v>
      </c>
      <c r="W18" s="102">
        <f>IFERROR(IF(P18="Probabilidad",(W17-(+W17*S18)),IF(P18="Impacto",W17,"")),"")</f>
        <v>8.4000000000000005E-2</v>
      </c>
      <c r="X18" s="92" t="str">
        <f t="shared" si="11"/>
        <v>Muy Baja</v>
      </c>
      <c r="Y18" s="102">
        <f t="shared" si="12"/>
        <v>8.4000000000000005E-2</v>
      </c>
      <c r="Z18" s="92" t="str">
        <f t="shared" si="13"/>
        <v>Moderado</v>
      </c>
      <c r="AA18" s="102">
        <f>IFERROR(IF(P18="Impacto",(AA17-(+AA17*S18)),IF(P18="Probabilidad",AA17,"")),"")</f>
        <v>0.6</v>
      </c>
      <c r="AB18" s="92" t="str">
        <f t="shared" si="14"/>
        <v>Moderado</v>
      </c>
      <c r="AC18" s="103" t="s">
        <v>340</v>
      </c>
      <c r="AD18" s="120" t="s">
        <v>196</v>
      </c>
      <c r="AE18" s="280"/>
      <c r="AF18" s="120" t="s">
        <v>197</v>
      </c>
      <c r="AG18" s="121" t="s">
        <v>0</v>
      </c>
    </row>
    <row r="19" spans="1:33" s="112" customFormat="1" ht="106.5" customHeight="1" x14ac:dyDescent="0.25">
      <c r="A19" s="329"/>
      <c r="B19" s="176">
        <v>10</v>
      </c>
      <c r="C19" s="178" t="s">
        <v>30</v>
      </c>
      <c r="D19" s="330" t="s">
        <v>160</v>
      </c>
      <c r="E19" s="178" t="s">
        <v>161</v>
      </c>
      <c r="F19" s="174" t="s">
        <v>162</v>
      </c>
      <c r="G19" s="220" t="s">
        <v>47</v>
      </c>
      <c r="H19" s="178">
        <v>240</v>
      </c>
      <c r="I19" s="182" t="str">
        <f>IF(H19&lt;=0,"",IF(H19&lt;=2,"Muy Baja",IF(H19&lt;=24,"Baja",IF(H19&lt;=500,"Media",IF(H19&lt;=5000,"Alta","Muy Alta")))))</f>
        <v>Media</v>
      </c>
      <c r="J19" s="286">
        <f>IF(I19="","",IF(I19="Muy Baja",0.2,IF(I19="Baja",0.4,IF(I19="Media",0.6,IF(I19="Alta",0.8,IF(I19="Muy Alta",1,))))))</f>
        <v>0.6</v>
      </c>
      <c r="K19" s="168" t="str">
        <f t="shared" si="4"/>
        <v>Moderado</v>
      </c>
      <c r="L19" s="170">
        <v>0.6</v>
      </c>
      <c r="M19" s="172" t="str">
        <f>IF(OR(AND(I19="Muy Baja",K19="Leve"),AND(I19="Muy Baja",K19="Menor"),AND(I19="Baja",K19="Leve")),"Bajo",IF(OR(AND(I19="Muy baja",K19="Moderado"),AND(I19="Baja",K19="Menor"),AND(I19="Baja",K19="Moderado"),AND(I19="Media",K19="Leve"),AND(I19="Media",K19="Menor"),AND(I19="Media",K19="Moderado"),AND(I19="Alta",K19="Leve"),AND(I19="Alta",K19="Menor")),"Moderado",IF(OR(AND(I19="Muy Baja",K19="Mayor"),AND(I19="Baja",K19="Mayor"),AND(I19="Media",K19="Mayor"),AND(I19="Alta",K19="Moderado"),AND(I19="Alta",K19="Mayor"),AND(I19="Muy Alta",K19="Leve"),AND(I19="Muy Alta",K19="Menor"),AND(I19="Muy Alta",K19="Moderado"),AND(I19="Muy Alta",K19="Mayor")),"Alto",IF(OR(AND(I19="Muy Baja",K19="Catastrófico"),AND(I19="Baja",K19="Catastrófico"),AND(I19="Media",K19="Catastrófico"),AND(I19="Alta",K19="Catastrófico"),AND(I19="Muy Alta",K19="Catastrófico")),"Extremo",""))))</f>
        <v>Moderado</v>
      </c>
      <c r="N19" s="100" t="s">
        <v>26</v>
      </c>
      <c r="O19" s="101" t="s">
        <v>90</v>
      </c>
      <c r="P19" s="94" t="str">
        <f t="shared" ref="P19:P33" si="15">IF(OR(Q19="Preventivo",Q19="Detectivo"),"Probabilidad",IF(Q19="Correctivo","Impacto",""))</f>
        <v>Probabilidad</v>
      </c>
      <c r="Q19" s="92" t="s">
        <v>7</v>
      </c>
      <c r="R19" s="92" t="s">
        <v>6</v>
      </c>
      <c r="S19" s="102" t="str">
        <f t="shared" ref="S19:S33" si="16">IF(AND(Q19="Preventivo",R19="Automático"),"50%",IF(AND(Q19="Preventivo",R19="Manual"),"40%",IF(AND(Q19="Detectivo",R19="Automático"),"40%",IF(AND(Q19="Detectivo",R19="Manual"),"30%",IF(AND(Q19="Correctivo",R19="Automático"),"35%",IF(AND(Q19="Correctivo",R19="Manual"),"25%",""))))))</f>
        <v>30%</v>
      </c>
      <c r="T19" s="92" t="s">
        <v>25</v>
      </c>
      <c r="U19" s="92" t="s">
        <v>5</v>
      </c>
      <c r="V19" s="92" t="s">
        <v>79</v>
      </c>
      <c r="W19" s="102">
        <f>IFERROR(IF(P19="Probabilidad",(J19-(+J19*S19)),IF(P19="Impacto",J19,"")),"")</f>
        <v>0.42</v>
      </c>
      <c r="X19" s="92" t="str">
        <f t="shared" ref="X19:X25" si="17">IFERROR(IF(W19="","",IF(W19&lt;=0.2,"Muy Baja",IF(W19&lt;=0.4,"Baja",IF(W19&lt;=0.6,"Media",IF(W19&lt;=0.8,"Alta","Muy Alta"))))),"")</f>
        <v>Media</v>
      </c>
      <c r="Y19" s="102">
        <f t="shared" ref="Y19:Y25" si="18">+W19</f>
        <v>0.42</v>
      </c>
      <c r="Z19" s="92" t="str">
        <f t="shared" ref="Z19:Z25" si="19">IFERROR(IF(AA19="","",IF(AA19&lt;=0.2,"Leve",IF(AA19&lt;=0.4,"Menor",IF(AA19&lt;=0.6,"Moderado",IF(AA19&lt;=0.8,"Mayor","Catastrófico"))))),"")</f>
        <v>Moderado</v>
      </c>
      <c r="AA19" s="102">
        <f>IFERROR(IF(P19="Impacto",(AA18-(+AA18*S19)),IF(P19="Probabilidad",AA18,"")),"")</f>
        <v>0.6</v>
      </c>
      <c r="AB19" s="92" t="str">
        <f t="shared" ref="AB19:AB25" si="20">IFERROR(IF(OR(AND(X19="Muy Baja",Z19="Leve"),AND(X19="Muy Baja",Z19="Menor"),AND(X19="Baja",Z19="Leve")),"Bajo",IF(OR(AND(X19="Muy baja",Z19="Moderado"),AND(X19="Baja",Z19="Menor"),AND(X19="Baja",Z19="Moderado"),AND(X19="Media",Z19="Leve"),AND(X19="Media",Z19="Menor"),AND(X19="Media",Z19="Moderado"),AND(X19="Alta",Z19="Leve"),AND(X19="Alta",Z19="Menor")),"Moderado",IF(OR(AND(X19="Muy Baja",Z19="Mayor"),AND(X19="Baja",Z19="Mayor"),AND(X19="Media",Z19="Mayor"),AND(X19="Alta",Z19="Moderado"),AND(X19="Alta",Z19="Mayor"),AND(X19="Muy Alta",Z19="Leve"),AND(X19="Muy Alta",Z19="Menor"),AND(X19="Muy Alta",Z19="Moderado"),AND(X19="Muy Alta",Z19="Mayor")),"Alto",IF(OR(AND(X19="Muy Baja",Z19="Catastrófico"),AND(X19="Baja",Z19="Catastrófico"),AND(X19="Media",Z19="Catastrófico"),AND(X19="Alta",Z19="Catastrófico"),AND(X19="Muy Alta",Z19="Catastrófico")),"Extremo","")))),"")</f>
        <v>Moderado</v>
      </c>
      <c r="AC19" s="103" t="s">
        <v>2</v>
      </c>
      <c r="AD19" s="104" t="s">
        <v>163</v>
      </c>
      <c r="AE19" s="174" t="s">
        <v>89</v>
      </c>
      <c r="AF19" s="104" t="s">
        <v>425</v>
      </c>
      <c r="AG19" s="111" t="s">
        <v>0</v>
      </c>
    </row>
    <row r="20" spans="1:33" s="112" customFormat="1" ht="102" customHeight="1" x14ac:dyDescent="0.25">
      <c r="A20" s="329"/>
      <c r="B20" s="177"/>
      <c r="C20" s="179"/>
      <c r="D20" s="331"/>
      <c r="E20" s="179"/>
      <c r="F20" s="175"/>
      <c r="G20" s="221"/>
      <c r="H20" s="179"/>
      <c r="I20" s="183"/>
      <c r="J20" s="288"/>
      <c r="K20" s="169"/>
      <c r="L20" s="171"/>
      <c r="M20" s="173"/>
      <c r="N20" s="100" t="s">
        <v>31</v>
      </c>
      <c r="O20" s="123" t="s">
        <v>88</v>
      </c>
      <c r="P20" s="94" t="str">
        <f t="shared" si="15"/>
        <v>Probabilidad</v>
      </c>
      <c r="Q20" s="92" t="s">
        <v>9</v>
      </c>
      <c r="R20" s="92" t="s">
        <v>6</v>
      </c>
      <c r="S20" s="102" t="str">
        <f t="shared" si="16"/>
        <v>40%</v>
      </c>
      <c r="T20" s="92" t="s">
        <v>25</v>
      </c>
      <c r="U20" s="92" t="s">
        <v>5</v>
      </c>
      <c r="V20" s="92" t="s">
        <v>79</v>
      </c>
      <c r="W20" s="102">
        <f>IFERROR(IF(P20="Probabilidad",(W19-(+W19*S20)),IF(P20="Impacto",W19,"")),"")</f>
        <v>0.252</v>
      </c>
      <c r="X20" s="92" t="str">
        <f t="shared" si="17"/>
        <v>Baja</v>
      </c>
      <c r="Y20" s="102">
        <f t="shared" si="18"/>
        <v>0.252</v>
      </c>
      <c r="Z20" s="92" t="str">
        <f t="shared" si="19"/>
        <v>Moderado</v>
      </c>
      <c r="AA20" s="102">
        <f>IFERROR(IF(P20="Impacto",(AA19-(+AA19*S20)),IF(P20="Probabilidad",AA19,"")),"")</f>
        <v>0.6</v>
      </c>
      <c r="AB20" s="92" t="str">
        <f t="shared" si="20"/>
        <v>Moderado</v>
      </c>
      <c r="AC20" s="103" t="s">
        <v>340</v>
      </c>
      <c r="AD20" s="104" t="s">
        <v>164</v>
      </c>
      <c r="AE20" s="175"/>
      <c r="AF20" s="104" t="s">
        <v>87</v>
      </c>
      <c r="AG20" s="111" t="s">
        <v>0</v>
      </c>
    </row>
    <row r="21" spans="1:33" s="112" customFormat="1" ht="118.5" customHeight="1" x14ac:dyDescent="0.25">
      <c r="A21" s="107"/>
      <c r="B21" s="108">
        <v>11</v>
      </c>
      <c r="C21" s="92" t="s">
        <v>14</v>
      </c>
      <c r="D21" s="92" t="s">
        <v>166</v>
      </c>
      <c r="E21" s="92" t="s">
        <v>167</v>
      </c>
      <c r="F21" s="124" t="s">
        <v>168</v>
      </c>
      <c r="G21" s="94" t="s">
        <v>47</v>
      </c>
      <c r="H21" s="103">
        <v>240</v>
      </c>
      <c r="I21" s="95" t="str">
        <f>IF(H21&lt;=0,"",IF(H21&lt;=2,"Muy Baja",IF(H21&lt;=24,"Baja",IF(H21&lt;=500,"Media",IF(H21&lt;=5000,"Alta","Muy Alta")))))</f>
        <v>Media</v>
      </c>
      <c r="J21" s="98">
        <f>IF(I21="","",IF(I21="Muy Baja",0.2,IF(I21="Baja",0.4,IF(I21="Media",0.6,IF(I21="Alta",0.8,IF(I21="Muy Alta",1,))))))</f>
        <v>0.6</v>
      </c>
      <c r="K21" s="97" t="str">
        <f t="shared" si="4"/>
        <v>Moderado</v>
      </c>
      <c r="L21" s="98">
        <v>0.6</v>
      </c>
      <c r="M21" s="99" t="str">
        <f>IF(OR(AND(I21="Muy Baja",K21="Leve"),AND(I21="Muy Baja",K21="Menor"),AND(I21="Baja",K21="Leve")),"Bajo",IF(OR(AND(I21="Muy baja",K21="Moderado"),AND(I21="Baja",K21="Menor"),AND(I21="Baja",K21="Moderado"),AND(I21="Media",K21="Leve"),AND(I21="Media",K21="Menor"),AND(I21="Media",K21="Moderado"),AND(I21="Alta",K21="Leve"),AND(I21="Alta",K21="Menor")),"Moderado",IF(OR(AND(I21="Muy Baja",K21="Mayor"),AND(I21="Baja",K21="Mayor"),AND(I21="Media",K21="Mayor"),AND(I21="Alta",K21="Moderado"),AND(I21="Alta",K21="Mayor"),AND(I21="Muy Alta",K21="Leve"),AND(I21="Muy Alta",K21="Menor"),AND(I21="Muy Alta",K21="Moderado"),AND(I21="Muy Alta",K21="Mayor")),"Alto",IF(OR(AND(I21="Muy Baja",K21="Catastrófico"),AND(I21="Baja",K21="Catastrófico"),AND(I21="Media",K21="Catastrófico"),AND(I21="Alta",K21="Catastrófico"),AND(I21="Muy Alta",K21="Catastrófico")),"Extremo",""))))</f>
        <v>Moderado</v>
      </c>
      <c r="N21" s="100" t="s">
        <v>143</v>
      </c>
      <c r="O21" s="101" t="s">
        <v>144</v>
      </c>
      <c r="P21" s="94" t="str">
        <f t="shared" si="15"/>
        <v>Probabilidad</v>
      </c>
      <c r="Q21" s="92" t="s">
        <v>7</v>
      </c>
      <c r="R21" s="92" t="s">
        <v>6</v>
      </c>
      <c r="S21" s="102" t="str">
        <f t="shared" si="16"/>
        <v>30%</v>
      </c>
      <c r="T21" s="92" t="s">
        <v>275</v>
      </c>
      <c r="U21" s="92" t="s">
        <v>5</v>
      </c>
      <c r="V21" s="92" t="s">
        <v>276</v>
      </c>
      <c r="W21" s="102">
        <f>IFERROR(IF(P21="Probabilidad",(J21-(+J21*S21)),IF(P21="Impacto",J21,"")),"")</f>
        <v>0.42</v>
      </c>
      <c r="X21" s="92" t="str">
        <f t="shared" si="17"/>
        <v>Media</v>
      </c>
      <c r="Y21" s="102">
        <f t="shared" si="18"/>
        <v>0.42</v>
      </c>
      <c r="Z21" s="92" t="str">
        <f t="shared" si="19"/>
        <v>Moderado</v>
      </c>
      <c r="AA21" s="102">
        <f>IFERROR(IF(P21="Impacto",(L21-(+L21*S21)),IF(P21="Probabilidad",L21,"")),"")</f>
        <v>0.6</v>
      </c>
      <c r="AB21" s="92" t="str">
        <f t="shared" si="20"/>
        <v>Moderado</v>
      </c>
      <c r="AC21" s="103" t="s">
        <v>340</v>
      </c>
      <c r="AD21" s="104" t="s">
        <v>357</v>
      </c>
      <c r="AE21" s="93" t="s">
        <v>89</v>
      </c>
      <c r="AF21" s="110" t="s">
        <v>358</v>
      </c>
      <c r="AG21" s="111" t="s">
        <v>0</v>
      </c>
    </row>
    <row r="22" spans="1:33" s="112" customFormat="1" ht="114.75" customHeight="1" x14ac:dyDescent="0.25">
      <c r="A22" s="107"/>
      <c r="B22" s="108">
        <v>12</v>
      </c>
      <c r="C22" s="92" t="s">
        <v>30</v>
      </c>
      <c r="D22" s="113" t="s">
        <v>169</v>
      </c>
      <c r="E22" s="113" t="s">
        <v>170</v>
      </c>
      <c r="F22" s="93" t="s">
        <v>345</v>
      </c>
      <c r="G22" s="94" t="s">
        <v>74</v>
      </c>
      <c r="H22" s="92">
        <v>12</v>
      </c>
      <c r="I22" s="95" t="str">
        <f>IF(H22&lt;=0,"",IF(H22&lt;=2,"Muy Baja",IF(H22&lt;=24,"Baja",IF(H22&lt;=500,"Media",IF(H22&lt;=5000,"Alta","Muy Alta")))))</f>
        <v>Baja</v>
      </c>
      <c r="J22" s="98">
        <f>IF(I22="","",IF(I22="Muy Baja",0.2,IF(I22="Baja",0.4,IF(I22="Media",0.6,IF(I22="Alta",0.8,IF(I22="Muy Alta",1,))))))</f>
        <v>0.4</v>
      </c>
      <c r="K22" s="97" t="str">
        <f t="shared" si="4"/>
        <v>Moderado</v>
      </c>
      <c r="L22" s="98">
        <v>0.6</v>
      </c>
      <c r="M22" s="99" t="str">
        <f>IF(OR(AND(I22="Muy Baja",K22="Leve"),AND(I22="Muy Baja",K22="Menor"),AND(I22="Baja",K22="Leve")),"Bajo",IF(OR(AND(I22="Muy baja",K22="Moderado"),AND(I22="Baja",K22="Menor"),AND(I22="Baja",K22="Moderado"),AND(I22="Media",K22="Leve"),AND(I22="Media",K22="Menor"),AND(I22="Media",K22="Moderado"),AND(I22="Alta",K22="Leve"),AND(I22="Alta",K22="Menor")),"Moderado",IF(OR(AND(I22="Muy Baja",K22="Mayor"),AND(I22="Baja",K22="Mayor"),AND(I22="Media",K22="Mayor"),AND(I22="Alta",K22="Moderado"),AND(I22="Alta",K22="Mayor"),AND(I22="Muy Alta",K22="Leve"),AND(I22="Muy Alta",K22="Menor"),AND(I22="Muy Alta",K22="Moderado"),AND(I22="Muy Alta",K22="Mayor")),"Alto",IF(OR(AND(I22="Muy Baja",K22="Catastrófico"),AND(I22="Baja",K22="Catastrófico"),AND(I22="Media",K22="Catastrófico"),AND(I22="Alta",K22="Catastrófico"),AND(I22="Muy Alta",K22="Catastrófico")),"Extremo",""))))</f>
        <v>Moderado</v>
      </c>
      <c r="N22" s="100" t="s">
        <v>26</v>
      </c>
      <c r="O22" s="101" t="s">
        <v>85</v>
      </c>
      <c r="P22" s="94" t="str">
        <f>IF(OR(Q22="Preventivo",Q22="Detectivo"),"Probabilidad",IF(Q22="Correctivo","Impacto",""))</f>
        <v>Probabilidad</v>
      </c>
      <c r="Q22" s="92" t="s">
        <v>9</v>
      </c>
      <c r="R22" s="92" t="s">
        <v>6</v>
      </c>
      <c r="S22" s="102" t="str">
        <f>IF(AND(Q22="Preventivo",R22="Automático"),"50%",IF(AND(Q22="Preventivo",R22="Manual"),"40%",IF(AND(Q22="Detectivo",R22="Automático"),"40%",IF(AND(Q22="Detectivo",R22="Manual"),"30%",IF(AND(Q22="Correctivo",R22="Automático"),"35%",IF(AND(Q22="Correctivo",R22="Manual"),"25%",""))))))</f>
        <v>40%</v>
      </c>
      <c r="T22" s="92" t="s">
        <v>25</v>
      </c>
      <c r="U22" s="92" t="s">
        <v>5</v>
      </c>
      <c r="V22" s="92" t="s">
        <v>79</v>
      </c>
      <c r="W22" s="102">
        <f>IFERROR(IF(P22="Probabilidad",(J22-(+J22*S22)),IF(P22="Impacto",J22,"")),"")</f>
        <v>0.24</v>
      </c>
      <c r="X22" s="92" t="str">
        <f t="shared" si="17"/>
        <v>Baja</v>
      </c>
      <c r="Y22" s="102">
        <f t="shared" si="18"/>
        <v>0.24</v>
      </c>
      <c r="Z22" s="92" t="str">
        <f t="shared" si="19"/>
        <v>Moderado</v>
      </c>
      <c r="AA22" s="102">
        <f>IFERROR(IF(P22="Impacto",(L22-(+L22*S22)),IF(P22="Probabilidad",L22,"")),"")</f>
        <v>0.6</v>
      </c>
      <c r="AB22" s="92" t="str">
        <f t="shared" si="20"/>
        <v>Moderado</v>
      </c>
      <c r="AC22" s="103" t="s">
        <v>340</v>
      </c>
      <c r="AD22" s="104" t="s">
        <v>84</v>
      </c>
      <c r="AE22" s="125" t="s">
        <v>83</v>
      </c>
      <c r="AF22" s="104" t="s">
        <v>82</v>
      </c>
      <c r="AG22" s="111" t="s">
        <v>0</v>
      </c>
    </row>
    <row r="23" spans="1:33" s="112" customFormat="1" ht="134.25" customHeight="1" x14ac:dyDescent="0.25">
      <c r="A23" s="107"/>
      <c r="B23" s="108">
        <v>13</v>
      </c>
      <c r="C23" s="92" t="s">
        <v>30</v>
      </c>
      <c r="D23" s="113" t="s">
        <v>171</v>
      </c>
      <c r="E23" s="113" t="s">
        <v>170</v>
      </c>
      <c r="F23" s="114" t="s">
        <v>344</v>
      </c>
      <c r="G23" s="94" t="s">
        <v>47</v>
      </c>
      <c r="H23" s="92">
        <v>12</v>
      </c>
      <c r="I23" s="95" t="str">
        <f>IF(H23&lt;=0,"",IF(H23&lt;=2,"Muy Baja",IF(H23&lt;=24,"Baja",IF(H23&lt;=500,"Media",IF(H23&lt;=5000,"Alta","Muy Alta")))))</f>
        <v>Baja</v>
      </c>
      <c r="J23" s="98">
        <f>IF(I23="","",IF(I23="Muy Baja",0.2,IF(I23="Baja",0.4,IF(I23="Media",0.6,IF(I23="Alta",0.8,IF(I23="Muy Alta",1,))))))</f>
        <v>0.4</v>
      </c>
      <c r="K23" s="97" t="str">
        <f t="shared" si="4"/>
        <v>Moderado</v>
      </c>
      <c r="L23" s="98">
        <v>0.6</v>
      </c>
      <c r="M23" s="99" t="str">
        <f>IF(OR(AND(I23="Muy Baja",K23="Leve"),AND(I23="Muy Baja",K23="Menor"),AND(I23="Baja",K23="Leve")),"Bajo",IF(OR(AND(I23="Muy baja",K23="Moderado"),AND(I23="Baja",K23="Menor"),AND(I23="Baja",K23="Moderado"),AND(I23="Media",K23="Leve"),AND(I23="Media",K23="Menor"),AND(I23="Media",K23="Moderado"),AND(I23="Alta",K23="Leve"),AND(I23="Alta",K23="Menor")),"Moderado",IF(OR(AND(I23="Muy Baja",K23="Mayor"),AND(I23="Baja",K23="Mayor"),AND(I23="Media",K23="Mayor"),AND(I23="Alta",K23="Moderado"),AND(I23="Alta",K23="Mayor"),AND(I23="Muy Alta",K23="Leve"),AND(I23="Muy Alta",K23="Menor"),AND(I23="Muy Alta",K23="Moderado"),AND(I23="Muy Alta",K23="Mayor")),"Alto",IF(OR(AND(I23="Muy Baja",K23="Catastrófico"),AND(I23="Baja",K23="Catastrófico"),AND(I23="Media",K23="Catastrófico"),AND(I23="Alta",K23="Catastrófico"),AND(I23="Muy Alta",K23="Catastrófico")),"Extremo",""))))</f>
        <v>Moderado</v>
      </c>
      <c r="N23" s="100" t="s">
        <v>26</v>
      </c>
      <c r="O23" s="115" t="s">
        <v>81</v>
      </c>
      <c r="P23" s="94" t="str">
        <f>IF(OR(Q23="Preventivo",Q23="Detectivo"),"Probabilidad",IF(Q23="Correctivo","Impacto",""))</f>
        <v>Probabilidad</v>
      </c>
      <c r="Q23" s="92" t="s">
        <v>7</v>
      </c>
      <c r="R23" s="92" t="s">
        <v>6</v>
      </c>
      <c r="S23" s="102" t="str">
        <f>IF(AND(Q23="Preventivo",R23="Automático"),"50%",IF(AND(Q23="Preventivo",R23="Manual"),"40%",IF(AND(Q23="Detectivo",R23="Automático"),"40%",IF(AND(Q23="Detectivo",R23="Manual"),"30%",IF(AND(Q23="Correctivo",R23="Automático"),"35%",IF(AND(Q23="Correctivo",R23="Manual"),"25%",""))))))</f>
        <v>30%</v>
      </c>
      <c r="T23" s="92" t="s">
        <v>25</v>
      </c>
      <c r="U23" s="92" t="s">
        <v>5</v>
      </c>
      <c r="V23" s="92" t="s">
        <v>79</v>
      </c>
      <c r="W23" s="102">
        <f>IFERROR(IF(P23="Probabilidad",(J23-(+J23*S23)),IF(P23="Impacto",J23,"")),"")</f>
        <v>0.28000000000000003</v>
      </c>
      <c r="X23" s="92" t="str">
        <f t="shared" si="17"/>
        <v>Baja</v>
      </c>
      <c r="Y23" s="102">
        <f t="shared" si="18"/>
        <v>0.28000000000000003</v>
      </c>
      <c r="Z23" s="92" t="str">
        <f t="shared" si="19"/>
        <v>Moderado</v>
      </c>
      <c r="AA23" s="102">
        <f>IFERROR(IF(P23="Impacto",(L23-(+L23*S23)),IF(P23="Probabilidad",L23,"")),"")</f>
        <v>0.6</v>
      </c>
      <c r="AB23" s="92" t="str">
        <f t="shared" si="20"/>
        <v>Moderado</v>
      </c>
      <c r="AC23" s="103" t="s">
        <v>340</v>
      </c>
      <c r="AD23" s="104" t="s">
        <v>426</v>
      </c>
      <c r="AE23" s="125" t="s">
        <v>80</v>
      </c>
      <c r="AF23" s="104" t="s">
        <v>359</v>
      </c>
      <c r="AG23" s="111" t="s">
        <v>0</v>
      </c>
    </row>
    <row r="24" spans="1:33" s="112" customFormat="1" ht="85.5" customHeight="1" x14ac:dyDescent="0.25">
      <c r="A24" s="196"/>
      <c r="B24" s="203">
        <v>14</v>
      </c>
      <c r="C24" s="204" t="s">
        <v>14</v>
      </c>
      <c r="D24" s="178" t="s">
        <v>427</v>
      </c>
      <c r="E24" s="178" t="s">
        <v>201</v>
      </c>
      <c r="F24" s="277" t="s">
        <v>200</v>
      </c>
      <c r="G24" s="282" t="s">
        <v>41</v>
      </c>
      <c r="H24" s="204">
        <v>240</v>
      </c>
      <c r="I24" s="182" t="str">
        <f>IF(H24&lt;=0,"",IF(H24&lt;=2,"Muy Baja",IF(H24&lt;=24,"Baja",IF(H24&lt;=500,"Media",IF(H24&lt;=5000,"Alta","Muy Alta")))))</f>
        <v>Media</v>
      </c>
      <c r="J24" s="264">
        <f>IF(I24="","",IF(I24="Muy Baja",0.2,IF(I24="Baja",0.4,IF(I24="Media",0.6,IF(I24="Alta",0.8,IF(I24="Muy Alta",1,))))))</f>
        <v>0.6</v>
      </c>
      <c r="K24" s="168" t="str">
        <f t="shared" si="4"/>
        <v>Menor</v>
      </c>
      <c r="L24" s="170">
        <v>0.4</v>
      </c>
      <c r="M24" s="265" t="str">
        <f>IF(OR(AND(I24="Muy Baja",K24="Leve"),AND(I24="Muy Baja",K24="Menor"),AND(I24="Baja",K24="Leve")),"Bajo",IF(OR(AND(I24="Muy baja",K24="Moderado"),AND(I24="Baja",K24="Menor"),AND(I24="Baja",K24="Moderado"),AND(I24="Media",K24="Leve"),AND(I24="Media",K24="Menor"),AND(I24="Media",K24="Moderado"),AND(I24="Alta",K24="Leve"),AND(I24="Alta",K24="Menor")),"Moderado",IF(OR(AND(I24="Muy Baja",K24="Mayor"),AND(I24="Baja",K24="Mayor"),AND(I24="Media",K24="Mayor"),AND(I24="Alta",K24="Moderado"),AND(I24="Alta",K24="Mayor"),AND(I24="Muy Alta",K24="Leve"),AND(I24="Muy Alta",K24="Menor"),AND(I24="Muy Alta",K24="Moderado"),AND(I24="Muy Alta",K24="Mayor")),"Alto",IF(OR(AND(I24="Muy Baja",K24="Catastrófico"),AND(I24="Baja",K24="Catastrófico"),AND(I24="Media",K24="Catastrófico"),AND(I24="Alta",K24="Catastrófico"),AND(I24="Muy Alta",K24="Catastrófico")),"Extremo",""))))</f>
        <v>Moderado</v>
      </c>
      <c r="N24" s="100" t="s">
        <v>26</v>
      </c>
      <c r="O24" s="126" t="s">
        <v>360</v>
      </c>
      <c r="P24" s="94" t="str">
        <f>IF(OR(Q24="Preventivo",Q24="Detectivo"),"Probabilidad",IF(Q24="Correctivo","Impacto",""))</f>
        <v>Probabilidad</v>
      </c>
      <c r="Q24" s="92" t="s">
        <v>7</v>
      </c>
      <c r="R24" s="92" t="s">
        <v>6</v>
      </c>
      <c r="S24" s="102" t="str">
        <f>IF(AND(Q24="Preventivo",R24="Automático"),"50%",IF(AND(Q24="Preventivo",R24="Manual"),"40%",IF(AND(Q24="Detectivo",R24="Automático"),"40%",IF(AND(Q24="Detectivo",R24="Manual"),"30%",IF(AND(Q24="Correctivo",R24="Automático"),"35%",IF(AND(Q24="Correctivo",R24="Manual"),"25%",""))))))</f>
        <v>30%</v>
      </c>
      <c r="T24" s="92" t="s">
        <v>25</v>
      </c>
      <c r="U24" s="92" t="s">
        <v>5</v>
      </c>
      <c r="V24" s="92" t="s">
        <v>79</v>
      </c>
      <c r="W24" s="102">
        <f>IFERROR(IF(P24="Probabilidad",(J24-(+J24*S24)),IF(P24="Impacto",J24,"")),"")</f>
        <v>0.42</v>
      </c>
      <c r="X24" s="92" t="str">
        <f t="shared" si="17"/>
        <v>Media</v>
      </c>
      <c r="Y24" s="102">
        <f t="shared" si="18"/>
        <v>0.42</v>
      </c>
      <c r="Z24" s="92" t="str">
        <f t="shared" si="19"/>
        <v>Moderado</v>
      </c>
      <c r="AA24" s="102">
        <f>IFERROR(IF(P24="Impacto",(AA23-(+AA23*S24)),IF(P24="Probabilidad",AA23,"")),"")</f>
        <v>0.6</v>
      </c>
      <c r="AB24" s="92" t="str">
        <f t="shared" si="20"/>
        <v>Moderado</v>
      </c>
      <c r="AC24" s="103" t="s">
        <v>340</v>
      </c>
      <c r="AD24" s="127" t="s">
        <v>361</v>
      </c>
      <c r="AE24" s="106" t="s">
        <v>78</v>
      </c>
      <c r="AF24" s="104" t="s">
        <v>428</v>
      </c>
      <c r="AG24" s="103" t="s">
        <v>0</v>
      </c>
    </row>
    <row r="25" spans="1:33" s="128" customFormat="1" ht="93.75" customHeight="1" x14ac:dyDescent="0.25">
      <c r="A25" s="196"/>
      <c r="B25" s="203"/>
      <c r="C25" s="204"/>
      <c r="D25" s="179"/>
      <c r="E25" s="179"/>
      <c r="F25" s="278"/>
      <c r="G25" s="282"/>
      <c r="H25" s="204"/>
      <c r="I25" s="183"/>
      <c r="J25" s="265"/>
      <c r="K25" s="169"/>
      <c r="L25" s="171"/>
      <c r="M25" s="265"/>
      <c r="N25" s="100" t="s">
        <v>31</v>
      </c>
      <c r="O25" s="126" t="s">
        <v>139</v>
      </c>
      <c r="P25" s="94" t="str">
        <f>IF(OR(Q25="Preventivo",Q25="Detectivo"),"Probabilidad",IF(Q25="Correctivo","Impacto",""))</f>
        <v>Probabilidad</v>
      </c>
      <c r="Q25" s="92" t="s">
        <v>9</v>
      </c>
      <c r="R25" s="92" t="s">
        <v>6</v>
      </c>
      <c r="S25" s="102" t="str">
        <f>IF(AND(Q25="Preventivo",R25="Automático"),"50%",IF(AND(Q25="Preventivo",R25="Manual"),"40%",IF(AND(Q25="Detectivo",R25="Automático"),"40%",IF(AND(Q25="Detectivo",R25="Manual"),"30%",IF(AND(Q25="Correctivo",R25="Automático"),"35%",IF(AND(Q25="Correctivo",R25="Manual"),"25%",""))))))</f>
        <v>40%</v>
      </c>
      <c r="T25" s="92" t="s">
        <v>25</v>
      </c>
      <c r="U25" s="92" t="s">
        <v>5</v>
      </c>
      <c r="V25" s="92" t="s">
        <v>79</v>
      </c>
      <c r="W25" s="102">
        <f>IFERROR(IF(P25="Probabilidad",(W24-(+W24*S25)),IF(P25="Impacto",W24,"")),"")</f>
        <v>0.252</v>
      </c>
      <c r="X25" s="92" t="str">
        <f t="shared" si="17"/>
        <v>Baja</v>
      </c>
      <c r="Y25" s="102">
        <f t="shared" si="18"/>
        <v>0.252</v>
      </c>
      <c r="Z25" s="92" t="str">
        <f t="shared" si="19"/>
        <v>Moderado</v>
      </c>
      <c r="AA25" s="102">
        <f>IFERROR(IF(P25="Impacto",(AA24-(+AA24*S25)),IF(P25="Probabilidad",AA24,"")),"")</f>
        <v>0.6</v>
      </c>
      <c r="AB25" s="92" t="str">
        <f t="shared" si="20"/>
        <v>Moderado</v>
      </c>
      <c r="AC25" s="103" t="s">
        <v>340</v>
      </c>
      <c r="AD25" s="127" t="s">
        <v>429</v>
      </c>
      <c r="AE25" s="106" t="s">
        <v>78</v>
      </c>
      <c r="AF25" s="104" t="s">
        <v>417</v>
      </c>
      <c r="AG25" s="103" t="s">
        <v>0</v>
      </c>
    </row>
    <row r="26" spans="1:33" s="128" customFormat="1" ht="95.25" customHeight="1" x14ac:dyDescent="0.25">
      <c r="A26" s="107"/>
      <c r="B26" s="176">
        <v>15</v>
      </c>
      <c r="C26" s="178" t="s">
        <v>30</v>
      </c>
      <c r="D26" s="178" t="s">
        <v>397</v>
      </c>
      <c r="E26" s="178" t="s">
        <v>430</v>
      </c>
      <c r="F26" s="279" t="s">
        <v>396</v>
      </c>
      <c r="G26" s="180" t="s">
        <v>47</v>
      </c>
      <c r="H26" s="178">
        <v>240</v>
      </c>
      <c r="I26" s="182" t="str">
        <f>IF(H26&lt;=0,"",IF(H26&lt;=2,"Muy Baja",IF(H26&lt;=24,"Baja",IF(H26&lt;=500,"Media",IF(H26&lt;=5000,"Alta","Muy Alta")))))</f>
        <v>Media</v>
      </c>
      <c r="J26" s="170">
        <f>IF(I26="","",IF(I26="Muy Baja",0.2,IF(I26="Baja",0.4,IF(I26="Media",0.6,IF(I26="Alta",0.8,IF(I26="Muy Alta",1,))))))</f>
        <v>0.6</v>
      </c>
      <c r="K26" s="168" t="str">
        <f>_xlfn.IFS(L26=20%,"Leve",L26=40%,"Menor",L26=60%,"Moderado",L26=80%,"Mayor",L26=100%,"Catastrófico",L26=0%,"N/A")</f>
        <v>Moderado</v>
      </c>
      <c r="L26" s="170">
        <v>0.6</v>
      </c>
      <c r="M26" s="172" t="str">
        <f>IF(OR(AND(I26="Muy Baja",K26="Leve"),AND(I26="Muy Baja",K26="Menor"),AND(I26="Baja",K26="Leve")),"Bajo",IF(OR(AND(I26="Muy baja",K26="Moderado"),AND(I26="Baja",K26="Menor"),AND(I26="Baja",K26="Moderado"),AND(I26="Media",K26="Leve"),AND(I26="Media",K26="Menor"),AND(I26="Media",K26="Moderado"),AND(I26="Alta",K26="Leve"),AND(I26="Alta",K26="Menor")),"Moderado",IF(OR(AND(I26="Muy Baja",K26="Mayor"),AND(I26="Baja",K26="Mayor"),AND(I26="Media",K26="Mayor"),AND(I26="Alta",K26="Moderado"),AND(I26="Alta",K26="Mayor"),AND(I26="Muy Alta",K26="Leve"),AND(I26="Muy Alta",K26="Menor"),AND(I26="Muy Alta",K26="Moderado"),AND(I26="Muy Alta",K26="Mayor")),"Alto",IF(OR(AND(I26="Muy Baja",K26="Catastrófico"),AND(I26="Baja",K26="Catastrófico"),AND(I26="Media",K26="Catastrófico"),AND(I26="Alta",K26="Catastrófico"),AND(I26="Muy Alta",K26="Catastrófico")),"Extremo",""))))</f>
        <v>Moderado</v>
      </c>
      <c r="N26" s="100" t="s">
        <v>26</v>
      </c>
      <c r="O26" s="123" t="s">
        <v>476</v>
      </c>
      <c r="P26" s="180" t="str">
        <f>IF(OR(Q26="Preventivo",Q26="Detectivo"),"Probabilidad",IF(Q26="Correctivo","Impacto",""))</f>
        <v>Probabilidad</v>
      </c>
      <c r="Q26" s="178" t="s">
        <v>7</v>
      </c>
      <c r="R26" s="178" t="s">
        <v>6</v>
      </c>
      <c r="S26" s="324" t="str">
        <f>IF(AND(Q26="Preventivo",R26="Automático"),"50%",IF(AND(Q26="Preventivo",R26="Manual"),"40%",IF(AND(Q26="Detectivo",R26="Automático"),"40%",IF(AND(Q26="Detectivo",R26="Manual"),"30%",IF(AND(Q26="Correctivo",R26="Automático"),"35%",IF(AND(Q26="Correctivo",R26="Manual"),"25%",""))))))</f>
        <v>30%</v>
      </c>
      <c r="T26" s="178" t="s">
        <v>25</v>
      </c>
      <c r="U26" s="178" t="s">
        <v>5</v>
      </c>
      <c r="V26" s="178" t="s">
        <v>79</v>
      </c>
      <c r="W26" s="324">
        <f>IFERROR(IF(P26="Probabilidad",(J26-(+J26*S26)),IF(P26="Impacto",J26,"")),"")</f>
        <v>0.42</v>
      </c>
      <c r="X26" s="178" t="str">
        <f>IFERROR(IF(W26="","",IF(W26&lt;=0.2,"Muy Baja",IF(W26&lt;=0.4,"Baja",IF(W26&lt;=0.6,"Media",IF(W26&lt;=0.8,"Alta","Muy Alta"))))),"")</f>
        <v>Media</v>
      </c>
      <c r="Y26" s="324">
        <f>+W26</f>
        <v>0.42</v>
      </c>
      <c r="Z26" s="178" t="str">
        <f>IFERROR(IF(AA26="","",IF(AA26&lt;=0.2,"Leve",IF(AA26&lt;=0.4,"Menor",IF(AA26&lt;=0.6,"Moderado",IF(AA26&lt;=0.8,"Mayor","Catastrófico"))))),"")</f>
        <v>Moderado</v>
      </c>
      <c r="AA26" s="324">
        <f>IFERROR(IF(P26="Impacto",(L26-(+L26*S26)),IF(P26="Probabilidad",L26,"")),"")</f>
        <v>0.6</v>
      </c>
      <c r="AB26" s="178" t="str">
        <f>IFERROR(IF(OR(AND(X26="Muy Baja",Z26="Leve"),AND(X26="Muy Baja",Z26="Menor"),AND(X26="Baja",Z26="Leve")),"Bajo",IF(OR(AND(X26="Muy baja",Z26="Moderado"),AND(X26="Baja",Z26="Menor"),AND(X26="Baja",Z26="Moderado"),AND(X26="Media",Z26="Leve"),AND(X26="Media",Z26="Menor"),AND(X26="Media",Z26="Moderado"),AND(X26="Alta",Z26="Leve"),AND(X26="Alta",Z26="Menor")),"Moderado",IF(OR(AND(X26="Muy Baja",Z26="Mayor"),AND(X26="Baja",Z26="Mayor"),AND(X26="Media",Z26="Mayor"),AND(X26="Alta",Z26="Moderado"),AND(X26="Alta",Z26="Mayor"),AND(X26="Muy Alta",Z26="Leve"),AND(X26="Muy Alta",Z26="Menor"),AND(X26="Muy Alta",Z26="Moderado"),AND(X26="Muy Alta",Z26="Mayor")),"Alto",IF(OR(AND(X26="Muy Baja",Z26="Catastrófico"),AND(X26="Baja",Z26="Catastrófico"),AND(X26="Media",Z26="Catastrófico"),AND(X26="Alta",Z26="Catastrófico"),AND(X26="Muy Alta",Z26="Catastrófico")),"Extremo","")))),"")</f>
        <v>Moderado</v>
      </c>
      <c r="AC26" s="174" t="s">
        <v>340</v>
      </c>
      <c r="AD26" s="127" t="s">
        <v>398</v>
      </c>
      <c r="AE26" s="106" t="s">
        <v>78</v>
      </c>
      <c r="AF26" s="104" t="s">
        <v>399</v>
      </c>
      <c r="AG26" s="103" t="s">
        <v>0</v>
      </c>
    </row>
    <row r="27" spans="1:33" s="128" customFormat="1" ht="97.5" customHeight="1" x14ac:dyDescent="0.25">
      <c r="A27" s="129"/>
      <c r="B27" s="177"/>
      <c r="C27" s="179"/>
      <c r="D27" s="179"/>
      <c r="E27" s="179"/>
      <c r="F27" s="280"/>
      <c r="G27" s="181"/>
      <c r="H27" s="179"/>
      <c r="I27" s="183"/>
      <c r="J27" s="171"/>
      <c r="K27" s="169"/>
      <c r="L27" s="171"/>
      <c r="M27" s="173"/>
      <c r="N27" s="100" t="s">
        <v>31</v>
      </c>
      <c r="O27" s="123" t="s">
        <v>400</v>
      </c>
      <c r="P27" s="181"/>
      <c r="Q27" s="179"/>
      <c r="R27" s="179"/>
      <c r="S27" s="325"/>
      <c r="T27" s="179"/>
      <c r="U27" s="179"/>
      <c r="V27" s="179"/>
      <c r="W27" s="325"/>
      <c r="X27" s="179"/>
      <c r="Y27" s="325"/>
      <c r="Z27" s="179"/>
      <c r="AA27" s="325"/>
      <c r="AB27" s="179"/>
      <c r="AC27" s="175"/>
      <c r="AD27" s="127" t="s">
        <v>401</v>
      </c>
      <c r="AE27" s="106" t="s">
        <v>78</v>
      </c>
      <c r="AF27" s="104" t="s">
        <v>418</v>
      </c>
      <c r="AG27" s="103" t="s">
        <v>0</v>
      </c>
    </row>
    <row r="28" spans="1:33" s="128" customFormat="1" ht="111.75" customHeight="1" x14ac:dyDescent="0.25">
      <c r="A28" s="129"/>
      <c r="B28" s="130">
        <v>16</v>
      </c>
      <c r="C28" s="109" t="s">
        <v>431</v>
      </c>
      <c r="D28" s="109" t="s">
        <v>208</v>
      </c>
      <c r="E28" s="109" t="s">
        <v>432</v>
      </c>
      <c r="F28" s="131" t="s">
        <v>433</v>
      </c>
      <c r="G28" s="132" t="s">
        <v>41</v>
      </c>
      <c r="H28" s="109">
        <v>240</v>
      </c>
      <c r="I28" s="95" t="str">
        <f>IF(H28&lt;=0,"",IF(H28&lt;=2,"Muy Baja",IF(H28&lt;=24,"Baja",IF(H28&lt;=500,"Media",IF(H28&lt;=5000,"Alta","Muy Alta")))))</f>
        <v>Media</v>
      </c>
      <c r="J28" s="98">
        <v>0.6</v>
      </c>
      <c r="K28" s="97" t="str">
        <f>_xlfn.IFS(L28=20%,"Leve",L28=40%,"Menor",L28=60%,"Moderado",L28=80%,"Mayor",L28=100%,"Catastrófico",L28=0%,"N/A")</f>
        <v>Mayor</v>
      </c>
      <c r="L28" s="98">
        <v>0.8</v>
      </c>
      <c r="M28" s="99" t="str">
        <f>IF(OR(AND(I28="Muy Baja",K28="Leve"),AND(I28="Muy Baja",K28="Menor"),AND(I28="Baja",K28="Leve")),"Bajo",IF(OR(AND(I28="Muy baja",K28="Moderado"),AND(I28="Baja",K28="Menor"),AND(I28="Baja",K28="Moderado"),AND(I28="Media",K28="Leve"),AND(I28="Media",K28="Menor"),AND(I28="Media",K28="Moderado"),AND(I28="Alta",K28="Leve"),AND(I28="Alta",K28="Menor")),"Moderado",IF(OR(AND(I28="Muy Baja",K28="Mayor"),AND(I28="Baja",K28="Mayor"),AND(I28="Media",K28="Mayor"),AND(I28="Alta",K28="Moderado"),AND(I28="Alta",K28="Mayor"),AND(I28="Muy Alta",K28="Leve"),AND(I28="Muy Alta",K28="Menor"),AND(I28="Muy Alta",K28="Moderado"),AND(I28="Muy Alta",K28="Mayor")),"Alto",IF(OR(AND(I28="Muy Baja",K28="Catastrófico"),AND(I28="Baja",K28="Catastrófico"),AND(I28="Media",K28="Catastrófico"),AND(I28="Alta",K28="Catastrófico"),AND(I28="Muy Alta",K28="Catastrófico")),"Extremo",""))))</f>
        <v>Alto</v>
      </c>
      <c r="N28" s="100" t="s">
        <v>26</v>
      </c>
      <c r="O28" s="123" t="s">
        <v>209</v>
      </c>
      <c r="P28" s="94" t="s">
        <v>293</v>
      </c>
      <c r="Q28" s="92" t="s">
        <v>7</v>
      </c>
      <c r="R28" s="92" t="s">
        <v>6</v>
      </c>
      <c r="S28" s="102" t="str">
        <f t="shared" ref="S28" si="21">IF(AND(Q28="Preventivo",R28="Automático"),"50%",IF(AND(Q28="Preventivo",R28="Manual"),"40%",IF(AND(Q28="Detectivo",R28="Automático"),"40%",IF(AND(Q28="Detectivo",R28="Manual"),"30%",IF(AND(Q28="Correctivo",R28="Automático"),"35%",IF(AND(Q28="Correctivo",R28="Manual"),"25%",""))))))</f>
        <v>30%</v>
      </c>
      <c r="T28" s="92" t="s">
        <v>25</v>
      </c>
      <c r="U28" s="92" t="s">
        <v>5</v>
      </c>
      <c r="V28" s="92" t="s">
        <v>79</v>
      </c>
      <c r="W28" s="102">
        <f t="shared" ref="W28" si="22">IFERROR(IF(P28="Probabilidad",(J28-(+J28*S28)),IF(P28="Impacto",J28,"")),"")</f>
        <v>0.42</v>
      </c>
      <c r="X28" s="92" t="str">
        <f t="shared" ref="X28" si="23">IFERROR(IF(W28="","",IF(W28&lt;=0.2,"Muy Baja",IF(W28&lt;=0.4,"Baja",IF(W28&lt;=0.6,"Media",IF(W28&lt;=0.8,"Alta","Muy Alta"))))),"")</f>
        <v>Media</v>
      </c>
      <c r="Y28" s="102">
        <f t="shared" ref="Y28" si="24">+W28</f>
        <v>0.42</v>
      </c>
      <c r="Z28" s="92" t="str">
        <f t="shared" ref="Z28" si="25">IFERROR(IF(AA28="","",IF(AA28&lt;=0.2,"Leve",IF(AA28&lt;=0.4,"Menor",IF(AA28&lt;=0.6,"Moderado",IF(AA28&lt;=0.8,"Mayor","Catastrófico"))))),"")</f>
        <v>Mayor</v>
      </c>
      <c r="AA28" s="102">
        <f t="shared" ref="AA28" si="26">IFERROR(IF(P28="Impacto",(L28-(+L28*S28)),IF(P28="Probabilidad",L28,"")),"")</f>
        <v>0.8</v>
      </c>
      <c r="AB28" s="92" t="str">
        <f t="shared" ref="AB28" si="27">IFERROR(IF(OR(AND(X28="Muy Baja",Z28="Leve"),AND(X28="Muy Baja",Z28="Menor"),AND(X28="Baja",Z28="Leve")),"Bajo",IF(OR(AND(X28="Muy baja",Z28="Moderado"),AND(X28="Baja",Z28="Menor"),AND(X28="Baja",Z28="Moderado"),AND(X28="Media",Z28="Leve"),AND(X28="Media",Z28="Menor"),AND(X28="Media",Z28="Moderado"),AND(X28="Alta",Z28="Leve"),AND(X28="Alta",Z28="Menor")),"Moderado",IF(OR(AND(X28="Muy Baja",Z28="Mayor"),AND(X28="Baja",Z28="Mayor"),AND(X28="Media",Z28="Mayor"),AND(X28="Alta",Z28="Moderado"),AND(X28="Alta",Z28="Mayor"),AND(X28="Muy Alta",Z28="Leve"),AND(X28="Muy Alta",Z28="Menor"),AND(X28="Muy Alta",Z28="Moderado"),AND(X28="Muy Alta",Z28="Mayor")),"Alto",IF(OR(AND(X28="Muy Baja",Z28="Catastrófico"),AND(X28="Baja",Z28="Catastrófico"),AND(X28="Media",Z28="Catastrófico"),AND(X28="Alta",Z28="Catastrófico"),AND(X28="Muy Alta",Z28="Catastrófico")),"Extremo","")))),"")</f>
        <v>Alto</v>
      </c>
      <c r="AC28" s="93" t="s">
        <v>340</v>
      </c>
      <c r="AD28" s="127" t="s">
        <v>210</v>
      </c>
      <c r="AE28" s="106" t="s">
        <v>78</v>
      </c>
      <c r="AF28" s="127" t="s">
        <v>362</v>
      </c>
      <c r="AG28" s="103" t="s">
        <v>0</v>
      </c>
    </row>
    <row r="29" spans="1:33" s="128" customFormat="1" ht="102.75" customHeight="1" x14ac:dyDescent="0.25">
      <c r="A29" s="129"/>
      <c r="B29" s="91">
        <v>17</v>
      </c>
      <c r="C29" s="92" t="s">
        <v>77</v>
      </c>
      <c r="D29" s="92" t="s">
        <v>179</v>
      </c>
      <c r="E29" s="92" t="s">
        <v>180</v>
      </c>
      <c r="F29" s="93" t="s">
        <v>181</v>
      </c>
      <c r="G29" s="94" t="s">
        <v>256</v>
      </c>
      <c r="H29" s="133">
        <v>365</v>
      </c>
      <c r="I29" s="95" t="str">
        <f>IF(H29&lt;=0,"",IF(H29&lt;=2,"Muy Baja",IF(H29&lt;=24,"Baja",IF(H29&lt;=500,"Media",IF(H29&lt;=5000,"Alta","Muy Alta")))))</f>
        <v>Media</v>
      </c>
      <c r="J29" s="98">
        <f>IF(I29="","",IF(I29="Muy Baja",0.2,IF(I29="Baja",0.4,IF(I29="Media",0.6,IF(I29="Alta",0.8,IF(I29="Muy Alta",1,))))))</f>
        <v>0.6</v>
      </c>
      <c r="K29" s="97" t="str">
        <f t="shared" si="4"/>
        <v>Moderado</v>
      </c>
      <c r="L29" s="98">
        <v>0.6</v>
      </c>
      <c r="M29" s="99" t="str">
        <f>IF(OR(AND(I29="Muy Baja",K29="Leve"),AND(I29="Muy Baja",K29="Menor"),AND(I29="Baja",K29="Leve")),"Bajo",IF(OR(AND(I29="Muy baja",K29="Moderado"),AND(I29="Baja",K29="Menor"),AND(I29="Baja",K29="Moderado"),AND(I29="Media",K29="Leve"),AND(I29="Media",K29="Menor"),AND(I29="Media",K29="Moderado"),AND(I29="Alta",K29="Leve"),AND(I29="Alta",K29="Menor")),"Moderado",IF(OR(AND(I29="Muy Baja",K29="Mayor"),AND(I29="Baja",K29="Mayor"),AND(I29="Media",K29="Mayor"),AND(I29="Alta",K29="Moderado"),AND(I29="Alta",K29="Mayor"),AND(I29="Muy Alta",K29="Leve"),AND(I29="Muy Alta",K29="Menor"),AND(I29="Muy Alta",K29="Moderado"),AND(I29="Muy Alta",K29="Mayor")),"Alto",IF(OR(AND(I29="Muy Baja",K29="Catastrófico"),AND(I29="Baja",K29="Catastrófico"),AND(I29="Media",K29="Catastrófico"),AND(I29="Alta",K29="Catastrófico"),AND(I29="Muy Alta",K29="Catastrófico")),"Extremo",""))))</f>
        <v>Moderado</v>
      </c>
      <c r="N29" s="100" t="s">
        <v>26</v>
      </c>
      <c r="O29" s="101" t="s">
        <v>364</v>
      </c>
      <c r="P29" s="94" t="str">
        <f>IF(OR(Q29="Preventivo",Q29="Detectivo"),"Probabilidad",IF(Q29="Correctivo","Impacto",""))</f>
        <v>Probabilidad</v>
      </c>
      <c r="Q29" s="92" t="s">
        <v>9</v>
      </c>
      <c r="R29" s="92" t="s">
        <v>6</v>
      </c>
      <c r="S29" s="102" t="str">
        <f>IF(AND(Q29="Preventivo",R29="Automático"),"50%",IF(AND(Q29="Preventivo",R29="Manual"),"40%",IF(AND(Q29="Detectivo",R29="Automático"),"40%",IF(AND(Q29="Detectivo",R29="Manual"),"30%",IF(AND(Q29="Correctivo",R29="Automático"),"35%",IF(AND(Q29="Correctivo",R29="Manual"),"25%",""))))))</f>
        <v>40%</v>
      </c>
      <c r="T29" s="92" t="s">
        <v>25</v>
      </c>
      <c r="U29" s="92" t="s">
        <v>5</v>
      </c>
      <c r="V29" s="92" t="s">
        <v>79</v>
      </c>
      <c r="W29" s="102">
        <f>IFERROR(IF(P29="Probabilidad",(J29-(+J29*S29)),IF(P29="Impacto",J29,"")),"")</f>
        <v>0.36</v>
      </c>
      <c r="X29" s="92" t="str">
        <f t="shared" ref="X29:X36" si="28">IFERROR(IF(W29="","",IF(W29&lt;=0.2,"Muy Baja",IF(W29&lt;=0.4,"Baja",IF(W29&lt;=0.6,"Media",IF(W29&lt;=0.8,"Alta","Muy Alta"))))),"")</f>
        <v>Baja</v>
      </c>
      <c r="Y29" s="102">
        <f t="shared" ref="Y29:Y36" si="29">+W29</f>
        <v>0.36</v>
      </c>
      <c r="Z29" s="92" t="str">
        <f t="shared" ref="Z29:Z36" si="30">IFERROR(IF(AA29="","",IF(AA29&lt;=0.2,"Leve",IF(AA29&lt;=0.4,"Menor",IF(AA29&lt;=0.6,"Moderado",IF(AA29&lt;=0.8,"Mayor","Catastrófico"))))),"")</f>
        <v>Moderado</v>
      </c>
      <c r="AA29" s="102">
        <f>IFERROR(IF(P29="Impacto",(L29-(+L29*S29)),IF(P29="Probabilidad",L29,"")),"")</f>
        <v>0.6</v>
      </c>
      <c r="AB29" s="92" t="str">
        <f t="shared" ref="AB29:AB36" si="31">IFERROR(IF(OR(AND(X29="Muy Baja",Z29="Leve"),AND(X29="Muy Baja",Z29="Menor"),AND(X29="Baja",Z29="Leve")),"Bajo",IF(OR(AND(X29="Muy baja",Z29="Moderado"),AND(X29="Baja",Z29="Menor"),AND(X29="Baja",Z29="Moderado"),AND(X29="Media",Z29="Leve"),AND(X29="Media",Z29="Menor"),AND(X29="Media",Z29="Moderado"),AND(X29="Alta",Z29="Leve"),AND(X29="Alta",Z29="Menor")),"Moderado",IF(OR(AND(X29="Muy Baja",Z29="Mayor"),AND(X29="Baja",Z29="Mayor"),AND(X29="Media",Z29="Mayor"),AND(X29="Alta",Z29="Moderado"),AND(X29="Alta",Z29="Mayor"),AND(X29="Muy Alta",Z29="Leve"),AND(X29="Muy Alta",Z29="Menor"),AND(X29="Muy Alta",Z29="Moderado"),AND(X29="Muy Alta",Z29="Mayor")),"Alto",IF(OR(AND(X29="Muy Baja",Z29="Catastrófico"),AND(X29="Baja",Z29="Catastrófico"),AND(X29="Media",Z29="Catastrófico"),AND(X29="Alta",Z29="Catastrófico"),AND(X29="Muy Alta",Z29="Catastrófico")),"Extremo","")))),"")</f>
        <v>Moderado</v>
      </c>
      <c r="AC29" s="103" t="s">
        <v>340</v>
      </c>
      <c r="AD29" s="104" t="s">
        <v>434</v>
      </c>
      <c r="AE29" s="93" t="s">
        <v>75</v>
      </c>
      <c r="AF29" s="104" t="s">
        <v>435</v>
      </c>
      <c r="AG29" s="111" t="s">
        <v>0</v>
      </c>
    </row>
    <row r="30" spans="1:33" s="128" customFormat="1" ht="129" customHeight="1" x14ac:dyDescent="0.25">
      <c r="A30" s="129"/>
      <c r="B30" s="91">
        <v>18</v>
      </c>
      <c r="C30" s="92" t="s">
        <v>76</v>
      </c>
      <c r="D30" s="92" t="s">
        <v>202</v>
      </c>
      <c r="E30" s="92" t="s">
        <v>363</v>
      </c>
      <c r="F30" s="93" t="s">
        <v>203</v>
      </c>
      <c r="G30" s="94" t="s">
        <v>257</v>
      </c>
      <c r="H30" s="133">
        <v>365</v>
      </c>
      <c r="I30" s="95" t="str">
        <f>IF(H30&lt;=0,"",IF(H30&lt;=2,"Muy Baja",IF(H30&lt;=24,"Baja",IF(H30&lt;=500,"Media",IF(H30&lt;=5000,"Alta","Muy Alta")))))</f>
        <v>Media</v>
      </c>
      <c r="J30" s="98">
        <f>IF(I30="","",IF(I30="Muy Baja",0.2,IF(I30="Baja",0.4,IF(I30="Media",0.6,IF(I30="Alta",0.8,IF(I30="Muy Alta",1,))))))</f>
        <v>0.6</v>
      </c>
      <c r="K30" s="97" t="str">
        <f t="shared" si="4"/>
        <v>Moderado</v>
      </c>
      <c r="L30" s="98">
        <v>0.6</v>
      </c>
      <c r="M30" s="99" t="str">
        <f>IF(OR(AND(I30="Muy Baja",K30="Leve"),AND(I30="Muy Baja",K30="Menor"),AND(I30="Baja",K30="Leve")),"Bajo",IF(OR(AND(I30="Muy baja",K30="Moderado"),AND(I30="Baja",K30="Menor"),AND(I30="Baja",K30="Moderado"),AND(I30="Media",K30="Leve"),AND(I30="Media",K30="Menor"),AND(I30="Media",K30="Moderado"),AND(I30="Alta",K30="Leve"),AND(I30="Alta",K30="Menor")),"Moderado",IF(OR(AND(I30="Muy Baja",K30="Mayor"),AND(I30="Baja",K30="Mayor"),AND(I30="Media",K30="Mayor"),AND(I30="Alta",K30="Moderado"),AND(I30="Alta",K30="Mayor"),AND(I30="Muy Alta",K30="Leve"),AND(I30="Muy Alta",K30="Menor"),AND(I30="Muy Alta",K30="Moderado"),AND(I30="Muy Alta",K30="Mayor")),"Alto",IF(OR(AND(I30="Muy Baja",K30="Catastrófico"),AND(I30="Baja",K30="Catastrófico"),AND(I30="Media",K30="Catastrófico"),AND(I30="Alta",K30="Catastrófico"),AND(I30="Muy Alta",K30="Catastrófico")),"Extremo",""))))</f>
        <v>Moderado</v>
      </c>
      <c r="N30" s="100" t="s">
        <v>26</v>
      </c>
      <c r="O30" s="101" t="s">
        <v>408</v>
      </c>
      <c r="P30" s="94" t="str">
        <f>IF(OR(Q30="Preventivo",Q30="Detectivo"),"Probabilidad",IF(Q30="Correctivo","Impacto",""))</f>
        <v>Probabilidad</v>
      </c>
      <c r="Q30" s="92" t="s">
        <v>9</v>
      </c>
      <c r="R30" s="92" t="s">
        <v>37</v>
      </c>
      <c r="S30" s="102" t="str">
        <f>IF(AND(Q30="Preventivo",R30="Automático"),"50%",IF(AND(Q30="Preventivo",R30="Manual"),"40%",IF(AND(Q30="Detectivo",R30="Automático"),"40%",IF(AND(Q30="Detectivo",R30="Manual"),"30%",IF(AND(Q30="Correctivo",R30="Automático"),"35%",IF(AND(Q30="Correctivo",R30="Manual"),"25%",""))))))</f>
        <v>50%</v>
      </c>
      <c r="T30" s="92" t="s">
        <v>25</v>
      </c>
      <c r="U30" s="92" t="s">
        <v>5</v>
      </c>
      <c r="V30" s="92" t="s">
        <v>79</v>
      </c>
      <c r="W30" s="102">
        <f>IFERROR(IF(P30="Probabilidad",(J30-(+J30*S30)),IF(P30="Impacto",J30,"")),"")</f>
        <v>0.3</v>
      </c>
      <c r="X30" s="92" t="str">
        <f t="shared" si="28"/>
        <v>Baja</v>
      </c>
      <c r="Y30" s="102">
        <f t="shared" si="29"/>
        <v>0.3</v>
      </c>
      <c r="Z30" s="92" t="str">
        <f t="shared" si="30"/>
        <v>Moderado</v>
      </c>
      <c r="AA30" s="102">
        <f>IFERROR(IF(P30="Impacto",(L30-(+L30*S30)),IF(P30="Probabilidad",L30,"")),"")</f>
        <v>0.6</v>
      </c>
      <c r="AB30" s="92" t="str">
        <f t="shared" si="31"/>
        <v>Moderado</v>
      </c>
      <c r="AC30" s="103" t="s">
        <v>340</v>
      </c>
      <c r="AD30" s="104" t="s">
        <v>477</v>
      </c>
      <c r="AE30" s="93" t="s">
        <v>75</v>
      </c>
      <c r="AF30" s="104" t="s">
        <v>478</v>
      </c>
      <c r="AG30" s="111" t="s">
        <v>0</v>
      </c>
    </row>
    <row r="31" spans="1:33" s="128" customFormat="1" ht="68.25" customHeight="1" x14ac:dyDescent="0.25">
      <c r="A31" s="129"/>
      <c r="B31" s="176">
        <v>19</v>
      </c>
      <c r="C31" s="178" t="s">
        <v>76</v>
      </c>
      <c r="D31" s="178" t="s">
        <v>232</v>
      </c>
      <c r="E31" s="178" t="s">
        <v>233</v>
      </c>
      <c r="F31" s="174" t="s">
        <v>231</v>
      </c>
      <c r="G31" s="220" t="s">
        <v>254</v>
      </c>
      <c r="H31" s="178">
        <v>365</v>
      </c>
      <c r="I31" s="182" t="str">
        <f>IF(H31&lt;=0,"",IF(H31&lt;=2,"Muy Baja",IF(H31&lt;=24,"Baja",IF(H31&lt;=500,"Media",IF(H31&lt;=5000,"Alta","Muy Alta")))))</f>
        <v>Media</v>
      </c>
      <c r="J31" s="286">
        <f>IF(I31="","",IF(I31="Muy Baja",0.2,IF(I31="Baja",0.4,IF(I31="Media",0.6,IF(I31="Alta",0.8,IF(I31="Muy Alta",1,))))))</f>
        <v>0.6</v>
      </c>
      <c r="K31" s="168" t="str">
        <f t="shared" si="4"/>
        <v>Moderado</v>
      </c>
      <c r="L31" s="170">
        <v>0.6</v>
      </c>
      <c r="M31" s="172" t="str">
        <f>IF(OR(AND(I31="Muy Baja",K31="Leve"),AND(I31="Muy Baja",K31="Menor"),AND(I31="Baja",K31="Leve")),"Bajo",IF(OR(AND(I31="Muy baja",K31="Moderado"),AND(I31="Baja",K31="Menor"),AND(I31="Baja",K31="Moderado"),AND(I31="Media",K31="Leve"),AND(I31="Media",K31="Menor"),AND(I31="Media",K31="Moderado"),AND(I31="Alta",K31="Leve"),AND(I31="Alta",K31="Menor")),"Moderado",IF(OR(AND(I31="Muy Baja",K31="Mayor"),AND(I31="Baja",K31="Mayor"),AND(I31="Media",K31="Mayor"),AND(I31="Alta",K31="Moderado"),AND(I31="Alta",K31="Mayor"),AND(I31="Muy Alta",K31="Leve"),AND(I31="Muy Alta",K31="Menor"),AND(I31="Muy Alta",K31="Moderado"),AND(I31="Muy Alta",K31="Mayor")),"Alto",IF(OR(AND(I31="Muy Baja",K31="Catastrófico"),AND(I31="Baja",K31="Catastrófico"),AND(I31="Media",K31="Catastrófico"),AND(I31="Alta",K31="Catastrófico"),AND(I31="Muy Alta",K31="Catastrófico")),"Extremo",""))))</f>
        <v>Moderado</v>
      </c>
      <c r="N31" s="100" t="s">
        <v>26</v>
      </c>
      <c r="O31" s="101" t="s">
        <v>498</v>
      </c>
      <c r="P31" s="94" t="str">
        <f t="shared" si="15"/>
        <v>Probabilidad</v>
      </c>
      <c r="Q31" s="92" t="s">
        <v>9</v>
      </c>
      <c r="R31" s="92" t="s">
        <v>6</v>
      </c>
      <c r="S31" s="102" t="str">
        <f t="shared" si="16"/>
        <v>40%</v>
      </c>
      <c r="T31" s="92" t="s">
        <v>25</v>
      </c>
      <c r="U31" s="92" t="s">
        <v>5</v>
      </c>
      <c r="V31" s="92" t="s">
        <v>79</v>
      </c>
      <c r="W31" s="102">
        <f>IFERROR(IF(P31="Probabilidad",(J31-(+J31*S31)),IF(P31="Impacto",J31,"")),"")</f>
        <v>0.36</v>
      </c>
      <c r="X31" s="92" t="str">
        <f t="shared" si="28"/>
        <v>Baja</v>
      </c>
      <c r="Y31" s="102">
        <f t="shared" si="29"/>
        <v>0.36</v>
      </c>
      <c r="Z31" s="92" t="str">
        <f t="shared" si="30"/>
        <v>Moderado</v>
      </c>
      <c r="AA31" s="102">
        <f>IFERROR(IF(P31="Impacto",(L31-(+L31*S31)),IF(P31="Probabilidad",L31,"")),"")</f>
        <v>0.6</v>
      </c>
      <c r="AB31" s="92" t="str">
        <f t="shared" si="31"/>
        <v>Moderado</v>
      </c>
      <c r="AC31" s="103" t="s">
        <v>340</v>
      </c>
      <c r="AD31" s="104" t="s">
        <v>236</v>
      </c>
      <c r="AE31" s="174" t="s">
        <v>73</v>
      </c>
      <c r="AF31" s="104" t="s">
        <v>436</v>
      </c>
      <c r="AG31" s="111" t="s">
        <v>0</v>
      </c>
    </row>
    <row r="32" spans="1:33" s="128" customFormat="1" ht="57" customHeight="1" x14ac:dyDescent="0.25">
      <c r="A32" s="129"/>
      <c r="B32" s="202"/>
      <c r="C32" s="205"/>
      <c r="D32" s="205"/>
      <c r="E32" s="205"/>
      <c r="F32" s="195"/>
      <c r="G32" s="337"/>
      <c r="H32" s="205"/>
      <c r="I32" s="274"/>
      <c r="J32" s="287"/>
      <c r="K32" s="289"/>
      <c r="L32" s="285"/>
      <c r="M32" s="217"/>
      <c r="N32" s="100" t="s">
        <v>31</v>
      </c>
      <c r="O32" s="101" t="s">
        <v>499</v>
      </c>
      <c r="P32" s="94" t="str">
        <f t="shared" si="15"/>
        <v>Probabilidad</v>
      </c>
      <c r="Q32" s="92" t="s">
        <v>9</v>
      </c>
      <c r="R32" s="92" t="s">
        <v>6</v>
      </c>
      <c r="S32" s="102" t="str">
        <f t="shared" si="16"/>
        <v>40%</v>
      </c>
      <c r="T32" s="92" t="s">
        <v>25</v>
      </c>
      <c r="U32" s="92" t="s">
        <v>5</v>
      </c>
      <c r="V32" s="92" t="s">
        <v>79</v>
      </c>
      <c r="W32" s="102">
        <f>IFERROR(IF(P32="Probabilidad",(W31-(+W31*S32)),IF(P32="Impacto",W31,"")),"")</f>
        <v>0.216</v>
      </c>
      <c r="X32" s="92" t="str">
        <f t="shared" si="28"/>
        <v>Baja</v>
      </c>
      <c r="Y32" s="102">
        <f t="shared" si="29"/>
        <v>0.216</v>
      </c>
      <c r="Z32" s="92" t="str">
        <f t="shared" si="30"/>
        <v>Moderado</v>
      </c>
      <c r="AA32" s="102">
        <f>IFERROR(IF(P32="Impacto",(AA31-(+AA31*S32)),IF(P32="Probabilidad",AA31,"")),"")</f>
        <v>0.6</v>
      </c>
      <c r="AB32" s="92" t="str">
        <f t="shared" si="31"/>
        <v>Moderado</v>
      </c>
      <c r="AC32" s="103" t="s">
        <v>340</v>
      </c>
      <c r="AD32" s="104" t="s">
        <v>244</v>
      </c>
      <c r="AE32" s="195"/>
      <c r="AF32" s="104" t="s">
        <v>237</v>
      </c>
      <c r="AG32" s="111" t="s">
        <v>0</v>
      </c>
    </row>
    <row r="33" spans="1:33" s="128" customFormat="1" ht="66" customHeight="1" x14ac:dyDescent="0.25">
      <c r="A33" s="129"/>
      <c r="B33" s="177"/>
      <c r="C33" s="179"/>
      <c r="D33" s="179"/>
      <c r="E33" s="179"/>
      <c r="F33" s="175"/>
      <c r="G33" s="221"/>
      <c r="H33" s="179"/>
      <c r="I33" s="183"/>
      <c r="J33" s="288"/>
      <c r="K33" s="169"/>
      <c r="L33" s="171"/>
      <c r="M33" s="173"/>
      <c r="N33" s="100" t="s">
        <v>234</v>
      </c>
      <c r="O33" s="101" t="s">
        <v>235</v>
      </c>
      <c r="P33" s="94" t="str">
        <f t="shared" si="15"/>
        <v>Probabilidad</v>
      </c>
      <c r="Q33" s="92" t="s">
        <v>7</v>
      </c>
      <c r="R33" s="92" t="s">
        <v>6</v>
      </c>
      <c r="S33" s="102" t="str">
        <f t="shared" si="16"/>
        <v>30%</v>
      </c>
      <c r="T33" s="92" t="s">
        <v>25</v>
      </c>
      <c r="U33" s="92" t="s">
        <v>5</v>
      </c>
      <c r="V33" s="92" t="s">
        <v>79</v>
      </c>
      <c r="W33" s="102">
        <f>IFERROR(IF(P33="Probabilidad",(W32-(+W32*S33)),IF(P33="Impacto",W32,"")),"")</f>
        <v>0.1512</v>
      </c>
      <c r="X33" s="92" t="str">
        <f t="shared" si="28"/>
        <v>Muy Baja</v>
      </c>
      <c r="Y33" s="102">
        <f t="shared" si="29"/>
        <v>0.1512</v>
      </c>
      <c r="Z33" s="92" t="str">
        <f t="shared" si="30"/>
        <v>Moderado</v>
      </c>
      <c r="AA33" s="102">
        <f>IFERROR(IF(P33="Impacto",(AA32-(+AA32*S33)),IF(P33="Probabilidad",AA32,"")),"")</f>
        <v>0.6</v>
      </c>
      <c r="AB33" s="92" t="str">
        <f t="shared" si="31"/>
        <v>Moderado</v>
      </c>
      <c r="AC33" s="103" t="s">
        <v>340</v>
      </c>
      <c r="AD33" s="104" t="s">
        <v>238</v>
      </c>
      <c r="AE33" s="175"/>
      <c r="AF33" s="104" t="s">
        <v>239</v>
      </c>
      <c r="AG33" s="111" t="s">
        <v>0</v>
      </c>
    </row>
    <row r="34" spans="1:33" s="128" customFormat="1" ht="67.5" customHeight="1" x14ac:dyDescent="0.25">
      <c r="A34" s="129"/>
      <c r="B34" s="176">
        <v>20</v>
      </c>
      <c r="C34" s="178" t="s">
        <v>14</v>
      </c>
      <c r="D34" s="178" t="s">
        <v>240</v>
      </c>
      <c r="E34" s="178" t="s">
        <v>241</v>
      </c>
      <c r="F34" s="174" t="s">
        <v>245</v>
      </c>
      <c r="G34" s="220" t="s">
        <v>255</v>
      </c>
      <c r="H34" s="334">
        <v>365</v>
      </c>
      <c r="I34" s="182" t="str">
        <f>IF(H34&lt;=0,"",IF(H34&lt;=2,"Muy Baja",IF(H34&lt;=24,"Baja",IF(H34&lt;=500,"Media",IF(H34&lt;=5000,"Alta","Muy Alta")))))</f>
        <v>Media</v>
      </c>
      <c r="J34" s="286">
        <f>IF(I34="","",IF(I34="Muy Baja",0.2,IF(I34="Baja",0.4,IF(I34="Media",0.6,IF(I34="Alta",0.8,IF(I34="Muy Alta",1,))))))</f>
        <v>0.6</v>
      </c>
      <c r="K34" s="168" t="str">
        <f>_xlfn.IFS(L34=20%,"Leve",L34=40%,"Menor",L34=60%,"Moderado",L34=80%,"Mayor",L34=100%,"Catastrófico",L34=0%,"N/A")</f>
        <v>Moderado</v>
      </c>
      <c r="L34" s="170">
        <v>0.6</v>
      </c>
      <c r="M34" s="172" t="str">
        <f>IF(OR(AND(I34="Muy Baja",K34="Leve"),AND(I34="Muy Baja",K34="Menor"),AND(I34="Baja",K34="Leve")),"Bajo",IF(OR(AND(I34="Muy baja",K34="Moderado"),AND(I34="Baja",K34="Menor"),AND(I34="Baja",K34="Moderado"),AND(I34="Media",K34="Leve"),AND(I34="Media",K34="Menor"),AND(I34="Media",K34="Moderado"),AND(I34="Alta",K34="Leve"),AND(I34="Alta",K34="Menor")),"Moderado",IF(OR(AND(I34="Muy Baja",K34="Mayor"),AND(I34="Baja",K34="Mayor"),AND(I34="Media",K34="Mayor"),AND(I34="Alta",K34="Moderado"),AND(I34="Alta",K34="Mayor"),AND(I34="Muy Alta",K34="Leve"),AND(I34="Muy Alta",K34="Menor"),AND(I34="Muy Alta",K34="Moderado"),AND(I34="Muy Alta",K34="Mayor")),"Alto",IF(OR(AND(I34="Muy Baja",K34="Catastrófico"),AND(I34="Baja",K34="Catastrófico"),AND(I34="Media",K34="Catastrófico"),AND(I34="Alta",K34="Catastrófico"),AND(I34="Muy Alta",K34="Catastrófico")),"Extremo",""))))</f>
        <v>Moderado</v>
      </c>
      <c r="N34" s="100" t="s">
        <v>26</v>
      </c>
      <c r="O34" s="101" t="s">
        <v>409</v>
      </c>
      <c r="P34" s="94" t="str">
        <f>IF(OR(Q34="Preventivo",Q34="Detectivo"),"Probabilidad",IF(Q34="Correctivo","Impacto",""))</f>
        <v>Probabilidad</v>
      </c>
      <c r="Q34" s="92" t="s">
        <v>9</v>
      </c>
      <c r="R34" s="92" t="s">
        <v>6</v>
      </c>
      <c r="S34" s="102" t="str">
        <f>IF(AND(Q34="Preventivo",R34="Automático"),"50%",IF(AND(Q34="Preventivo",R34="Manual"),"40%",IF(AND(Q34="Detectivo",R34="Automático"),"40%",IF(AND(Q34="Detectivo",R34="Manual"),"30%",IF(AND(Q34="Correctivo",R34="Automático"),"35%",IF(AND(Q34="Correctivo",R34="Manual"),"25%",""))))))</f>
        <v>40%</v>
      </c>
      <c r="T34" s="92" t="s">
        <v>25</v>
      </c>
      <c r="U34" s="92" t="s">
        <v>5</v>
      </c>
      <c r="V34" s="92" t="s">
        <v>79</v>
      </c>
      <c r="W34" s="102">
        <f>IFERROR(IF(P34="Probabilidad",(J34-(+J34*S34)),IF(P34="Impacto",J34,"")),"")</f>
        <v>0.36</v>
      </c>
      <c r="X34" s="92" t="str">
        <f t="shared" si="28"/>
        <v>Baja</v>
      </c>
      <c r="Y34" s="102">
        <f t="shared" si="29"/>
        <v>0.36</v>
      </c>
      <c r="Z34" s="92" t="str">
        <f t="shared" si="30"/>
        <v>Moderado</v>
      </c>
      <c r="AA34" s="102">
        <f>IFERROR(IF(P34="Impacto",(L34-(+L34*S34)),IF(P34="Probabilidad",L34,"")),"")</f>
        <v>0.6</v>
      </c>
      <c r="AB34" s="92" t="str">
        <f t="shared" si="31"/>
        <v>Moderado</v>
      </c>
      <c r="AC34" s="103" t="s">
        <v>340</v>
      </c>
      <c r="AD34" s="104" t="s">
        <v>365</v>
      </c>
      <c r="AE34" s="174" t="s">
        <v>73</v>
      </c>
      <c r="AF34" s="127" t="s">
        <v>437</v>
      </c>
      <c r="AG34" s="111" t="s">
        <v>0</v>
      </c>
    </row>
    <row r="35" spans="1:33" s="128" customFormat="1" ht="52.5" customHeight="1" x14ac:dyDescent="0.25">
      <c r="A35" s="129"/>
      <c r="B35" s="202"/>
      <c r="C35" s="205"/>
      <c r="D35" s="205"/>
      <c r="E35" s="205"/>
      <c r="F35" s="195"/>
      <c r="G35" s="337"/>
      <c r="H35" s="335"/>
      <c r="I35" s="274"/>
      <c r="J35" s="287"/>
      <c r="K35" s="289"/>
      <c r="L35" s="285"/>
      <c r="M35" s="217"/>
      <c r="N35" s="100" t="s">
        <v>31</v>
      </c>
      <c r="O35" s="101" t="s">
        <v>411</v>
      </c>
      <c r="P35" s="94" t="str">
        <f>IF(OR(Q35="Preventivo",Q35="Detectivo"),"Probabilidad",IF(Q35="Correctivo","Impacto",""))</f>
        <v>Probabilidad</v>
      </c>
      <c r="Q35" s="92" t="s">
        <v>9</v>
      </c>
      <c r="R35" s="92" t="s">
        <v>6</v>
      </c>
      <c r="S35" s="102" t="str">
        <f>IF(AND(Q35="Preventivo",R35="Automático"),"50%",IF(AND(Q35="Preventivo",R35="Manual"),"40%",IF(AND(Q35="Detectivo",R35="Automático"),"40%",IF(AND(Q35="Detectivo",R35="Manual"),"30%",IF(AND(Q35="Correctivo",R35="Automático"),"35%",IF(AND(Q35="Correctivo",R35="Manual"),"25%",""))))))</f>
        <v>40%</v>
      </c>
      <c r="T35" s="92" t="s">
        <v>275</v>
      </c>
      <c r="U35" s="92" t="s">
        <v>45</v>
      </c>
      <c r="V35" s="92" t="s">
        <v>276</v>
      </c>
      <c r="W35" s="102">
        <f>IFERROR(IF(P35="Probabilidad",(J34-(+J34*S35)),IF(P35="Impacto",J34,"")),"")</f>
        <v>0.36</v>
      </c>
      <c r="X35" s="92" t="str">
        <f t="shared" si="28"/>
        <v>Baja</v>
      </c>
      <c r="Y35" s="102">
        <f t="shared" si="29"/>
        <v>0.36</v>
      </c>
      <c r="Z35" s="92" t="str">
        <f t="shared" si="30"/>
        <v>Moderado</v>
      </c>
      <c r="AA35" s="102">
        <f>IFERROR(IF(P35="Impacto",(AA34-(+AA34*S35)),IF(P35="Probabilidad",AA34,"")),"")</f>
        <v>0.6</v>
      </c>
      <c r="AB35" s="92" t="str">
        <f t="shared" si="31"/>
        <v>Moderado</v>
      </c>
      <c r="AC35" s="103"/>
      <c r="AD35" s="104" t="s">
        <v>410</v>
      </c>
      <c r="AE35" s="195"/>
      <c r="AF35" s="127" t="s">
        <v>412</v>
      </c>
      <c r="AG35" s="111" t="s">
        <v>0</v>
      </c>
    </row>
    <row r="36" spans="1:33" s="128" customFormat="1" ht="54.75" customHeight="1" x14ac:dyDescent="0.25">
      <c r="A36" s="129"/>
      <c r="B36" s="202"/>
      <c r="C36" s="205"/>
      <c r="D36" s="205"/>
      <c r="E36" s="205"/>
      <c r="F36" s="195"/>
      <c r="G36" s="337"/>
      <c r="H36" s="335"/>
      <c r="I36" s="274"/>
      <c r="J36" s="287"/>
      <c r="K36" s="289"/>
      <c r="L36" s="285"/>
      <c r="M36" s="217"/>
      <c r="N36" s="100" t="s">
        <v>234</v>
      </c>
      <c r="O36" s="123" t="s">
        <v>414</v>
      </c>
      <c r="P36" s="94" t="str">
        <f>IF(OR(Q36="Preventivo",Q36="Detectivo"),"Probabilidad",IF(Q36="Correctivo","Impacto",""))</f>
        <v>Probabilidad</v>
      </c>
      <c r="Q36" s="92" t="s">
        <v>9</v>
      </c>
      <c r="R36" s="92" t="s">
        <v>37</v>
      </c>
      <c r="S36" s="102" t="str">
        <f>IF(AND(Q36="Preventivo",R36="Automático"),"50%",IF(AND(Q36="Preventivo",R36="Manual"),"40%",IF(AND(Q36="Detectivo",R36="Automático"),"40%",IF(AND(Q36="Detectivo",R36="Manual"),"30%",IF(AND(Q36="Correctivo",R36="Automático"),"35%",IF(AND(Q36="Correctivo",R36="Manual"),"25%",""))))))</f>
        <v>50%</v>
      </c>
      <c r="T36" s="92" t="s">
        <v>275</v>
      </c>
      <c r="U36" s="92" t="s">
        <v>45</v>
      </c>
      <c r="V36" s="92" t="s">
        <v>276</v>
      </c>
      <c r="W36" s="102">
        <f>IFERROR(IF(P36="Probabilidad",(J34-(+J34*S36)),IF(P36="Impacto",J34,"")),"")</f>
        <v>0.3</v>
      </c>
      <c r="X36" s="92" t="str">
        <f t="shared" si="28"/>
        <v>Baja</v>
      </c>
      <c r="Y36" s="102">
        <f t="shared" si="29"/>
        <v>0.3</v>
      </c>
      <c r="Z36" s="92" t="str">
        <f t="shared" si="30"/>
        <v>Moderado</v>
      </c>
      <c r="AA36" s="102">
        <f>IFERROR(IF(P36="Impacto",(AA35-(+AA35*S36)),IF(P36="Probabilidad",AA35,"")),"")</f>
        <v>0.6</v>
      </c>
      <c r="AB36" s="92" t="str">
        <f t="shared" si="31"/>
        <v>Moderado</v>
      </c>
      <c r="AC36" s="103"/>
      <c r="AD36" s="104" t="s">
        <v>419</v>
      </c>
      <c r="AE36" s="195"/>
      <c r="AF36" s="127" t="s">
        <v>415</v>
      </c>
      <c r="AG36" s="111" t="s">
        <v>0</v>
      </c>
    </row>
    <row r="37" spans="1:33" s="128" customFormat="1" ht="63" customHeight="1" x14ac:dyDescent="0.25">
      <c r="A37" s="129"/>
      <c r="B37" s="177"/>
      <c r="C37" s="179"/>
      <c r="D37" s="179"/>
      <c r="E37" s="179"/>
      <c r="F37" s="175"/>
      <c r="G37" s="221"/>
      <c r="H37" s="336"/>
      <c r="I37" s="183"/>
      <c r="J37" s="288"/>
      <c r="K37" s="289"/>
      <c r="L37" s="171"/>
      <c r="M37" s="173"/>
      <c r="N37" s="100" t="s">
        <v>413</v>
      </c>
      <c r="O37" s="101" t="s">
        <v>243</v>
      </c>
      <c r="P37" s="92" t="str">
        <f t="shared" ref="P37" si="32">IF(OR(Q37="Preventivo",Q37="Detectivo"),"Probabilidad",IF(Q37="Correctivo","Impacto",""))</f>
        <v>Impacto</v>
      </c>
      <c r="Q37" s="92" t="s">
        <v>142</v>
      </c>
      <c r="R37" s="92" t="s">
        <v>37</v>
      </c>
      <c r="S37" s="102" t="str">
        <f t="shared" ref="S37" si="33">IF(AND(Q37="Preventivo",R37="Automático"),"50%",IF(AND(Q37="Preventivo",R37="Manual"),"40%",IF(AND(Q37="Detectivo",R37="Automático"),"40%",IF(AND(Q37="Detectivo",R37="Manual"),"30%",IF(AND(Q37="Correctivo",R37="Automático"),"35%",IF(AND(Q37="Correctivo",R37="Manual"),"25%",""))))))</f>
        <v>35%</v>
      </c>
      <c r="T37" s="92" t="s">
        <v>275</v>
      </c>
      <c r="U37" s="92" t="s">
        <v>5</v>
      </c>
      <c r="V37" s="92" t="s">
        <v>276</v>
      </c>
      <c r="W37" s="102">
        <f>IFERROR(IF(P37="Probabilidad",(W36-(+W36*S37)),IF(P37="Impacto",W36,"")),"")</f>
        <v>0.3</v>
      </c>
      <c r="X37" s="92" t="str">
        <f t="shared" ref="X37" si="34">IFERROR(IF(W37="","",IF(W37&lt;=0.2,"Muy Baja",IF(W37&lt;=0.4,"Baja",IF(W37&lt;=0.6,"Media",IF(W37&lt;=0.8,"Alta","Muy Alta"))))),"")</f>
        <v>Baja</v>
      </c>
      <c r="Y37" s="102">
        <f t="shared" ref="Y37" si="35">+W37</f>
        <v>0.3</v>
      </c>
      <c r="Z37" s="92" t="str">
        <f t="shared" ref="Z37" si="36">IFERROR(IF(AA37="","",IF(AA37&lt;=0.2,"Leve",IF(AA37&lt;=0.4,"Menor",IF(AA37&lt;=0.6,"Moderado",IF(AA37&lt;=0.8,"Mayor","Catastrófico"))))),"")</f>
        <v>Menor</v>
      </c>
      <c r="AA37" s="102">
        <f>IFERROR(IF(P37="Impacto",(AA36-(+AA36*S37)),IF(P37="Probabilidad",AA36,"")),"")</f>
        <v>0.39</v>
      </c>
      <c r="AB37" s="92" t="str">
        <f t="shared" ref="AB37" si="37">IFERROR(IF(OR(AND(X37="Muy Baja",Z37="Leve"),AND(X37="Muy Baja",Z37="Menor"),AND(X37="Baja",Z37="Leve")),"Bajo",IF(OR(AND(X37="Muy baja",Z37="Moderado"),AND(X37="Baja",Z37="Menor"),AND(X37="Baja",Z37="Moderado"),AND(X37="Media",Z37="Leve"),AND(X37="Media",Z37="Menor"),AND(X37="Media",Z37="Moderado"),AND(X37="Alta",Z37="Leve"),AND(X37="Alta",Z37="Menor")),"Moderado",IF(OR(AND(X37="Muy Baja",Z37="Mayor"),AND(X37="Baja",Z37="Mayor"),AND(X37="Media",Z37="Mayor"),AND(X37="Alta",Z37="Moderado"),AND(X37="Alta",Z37="Mayor"),AND(X37="Muy Alta",Z37="Leve"),AND(X37="Muy Alta",Z37="Menor"),AND(X37="Muy Alta",Z37="Moderado"),AND(X37="Muy Alta",Z37="Mayor")),"Alto",IF(OR(AND(X37="Muy Baja",Z37="Catastrófico"),AND(X37="Baja",Z37="Catastrófico"),AND(X37="Media",Z37="Catastrófico"),AND(X37="Alta",Z37="Catastrófico"),AND(X37="Muy Alta",Z37="Catastrófico")),"Extremo","")))),"")</f>
        <v>Moderado</v>
      </c>
      <c r="AC37" s="93" t="s">
        <v>2</v>
      </c>
      <c r="AD37" s="104" t="s">
        <v>242</v>
      </c>
      <c r="AE37" s="175"/>
      <c r="AF37" s="127" t="s">
        <v>366</v>
      </c>
      <c r="AG37" s="111" t="s">
        <v>0</v>
      </c>
    </row>
    <row r="38" spans="1:33" s="140" customFormat="1" ht="68.25" customHeight="1" x14ac:dyDescent="0.25">
      <c r="A38" s="197"/>
      <c r="B38" s="209">
        <v>21</v>
      </c>
      <c r="C38" s="199" t="s">
        <v>30</v>
      </c>
      <c r="D38" s="260" t="s">
        <v>204</v>
      </c>
      <c r="E38" s="260" t="s">
        <v>205</v>
      </c>
      <c r="F38" s="238" t="s">
        <v>206</v>
      </c>
      <c r="G38" s="283" t="s">
        <v>74</v>
      </c>
      <c r="H38" s="262">
        <v>2000</v>
      </c>
      <c r="I38" s="182" t="str">
        <f>IF(H38&lt;=0,"",IF(H38&lt;=2,"Muy Baja",IF(H38&lt;=24,"Baja",IF(H38&lt;=500,"Media",IF(H38&lt;=5000,"Alta","Muy Alta")))))</f>
        <v>Alta</v>
      </c>
      <c r="J38" s="214">
        <f>IF(I38="","",IF(I38="Muy Baja",0.2,IF(I38="Baja",0.4,IF(I38="Media",0.6,IF(I38="Alta",0.8,IF(I38="Muy Alta",1,))))))</f>
        <v>0.8</v>
      </c>
      <c r="K38" s="182" t="str">
        <f>_xlfn.IFS(L38=20%,"Leve",L38=40%,"Menor",L38=60%,"Moderado",L38=80%,"Mayor",L38=100%,"Catastrófico",L38=0%,"N/A")</f>
        <v>Moderado</v>
      </c>
      <c r="L38" s="214">
        <v>0.6</v>
      </c>
      <c r="M38" s="211" t="str">
        <f>IF(OR(AND(I38="Muy Baja",K38="Leve"),AND(I38="Muy Baja",K38="Menor"),AND(I38="Baja",K38="Leve")),"Bajo",IF(OR(AND(I38="Muy baja",K38="Moderado"),AND(I38="Baja",K38="Menor"),AND(I38="Baja",K38="Moderado"),AND(I38="Media",K38="Leve"),AND(I38="Media",K38="Menor"),AND(I38="Media",K38="Moderado"),AND(I38="Alta",K38="Leve"),AND(I38="Alta",K38="Menor")),"Moderado",IF(OR(AND(I38="Muy Baja",K38="Mayor"),AND(I38="Baja",K38="Mayor"),AND(I38="Media",K38="Mayor"),AND(I38="Alta",K38="Moderado"),AND(I38="Alta",K38="Mayor"),AND(I38="Muy Alta",K38="Leve"),AND(I38="Muy Alta",K38="Menor"),AND(I38="Muy Alta",K38="Moderado"),AND(I38="Muy Alta",K38="Mayor")),"Alto",IF(OR(AND(I38="Muy Baja",K38="Catastrófico"),AND(I38="Baja",K38="Catastrófico"),AND(I38="Media",K38="Catastrófico"),AND(I38="Alta",K38="Catastrófico"),AND(I38="Muy Alta",K38="Catastrófico")),"Extremo",""))))</f>
        <v>Alto</v>
      </c>
      <c r="N38" s="134" t="s">
        <v>26</v>
      </c>
      <c r="O38" s="126" t="s">
        <v>367</v>
      </c>
      <c r="P38" s="135" t="str">
        <f>IF(OR(Q38="Preventivo",Q38="Detectivo"),"Probabilidad",IF(Q38="Correctivo","Impacto",""))</f>
        <v>Probabilidad</v>
      </c>
      <c r="Q38" s="105" t="s">
        <v>7</v>
      </c>
      <c r="R38" s="105" t="s">
        <v>6</v>
      </c>
      <c r="S38" s="136" t="str">
        <f>IF(AND(Q38="Preventivo",R38="Automático"),"50%",IF(AND(Q38="Preventivo",R38="Manual"),"40%",IF(AND(Q38="Detectivo",R38="Automático"),"40%",IF(AND(Q38="Detectivo",R38="Manual"),"30%",IF(AND(Q38="Correctivo",R38="Automático"),"35%",IF(AND(Q38="Correctivo",R38="Manual"),"25%",""))))))</f>
        <v>30%</v>
      </c>
      <c r="T38" s="105" t="s">
        <v>25</v>
      </c>
      <c r="U38" s="105" t="s">
        <v>5</v>
      </c>
      <c r="V38" s="105" t="s">
        <v>79</v>
      </c>
      <c r="W38" s="136">
        <f>IFERROR(IF(P38="Probabilidad",(J38-(+J38*S38)),IF(P38="Impacto",J38,"")),"")</f>
        <v>0.56000000000000005</v>
      </c>
      <c r="X38" s="105" t="str">
        <f>IFERROR(IF(W38="","",IF(W38&lt;=0.2,"Muy Baja",IF(W38&lt;=0.4,"Baja",IF(W38&lt;=0.6,"Media",IF(W38&lt;=0.8,"Alta","Muy Alta"))))),"")</f>
        <v>Media</v>
      </c>
      <c r="Y38" s="136">
        <f>+W38</f>
        <v>0.56000000000000005</v>
      </c>
      <c r="Z38" s="105" t="str">
        <f>IFERROR(IF(AA38="","",IF(AA38&lt;=0.2,"Leve",IF(AA38&lt;=0.4,"Menor",IF(AA38&lt;=0.6,"Moderado",IF(AA38&lt;=0.8,"Mayor","Catastrófico"))))),"")</f>
        <v>Moderado</v>
      </c>
      <c r="AA38" s="136">
        <f>IFERROR(IF(P38="Impacto",(L38-(+L38*S38)),IF(P38="Probabilidad",L38,"")),"")</f>
        <v>0.6</v>
      </c>
      <c r="AB38" s="105" t="str">
        <f>IFERROR(IF(OR(AND(X38="Muy Baja",Z38="Leve"),AND(X38="Muy Baja",Z38="Menor"),AND(X38="Baja",Z38="Leve")),"Bajo",IF(OR(AND(X38="Muy baja",Z38="Moderado"),AND(X38="Baja",Z38="Menor"),AND(X38="Baja",Z38="Moderado"),AND(X38="Media",Z38="Leve"),AND(X38="Media",Z38="Menor"),AND(X38="Media",Z38="Moderado"),AND(X38="Alta",Z38="Leve"),AND(X38="Alta",Z38="Menor")),"Moderado",IF(OR(AND(X38="Muy Baja",Z38="Mayor"),AND(X38="Baja",Z38="Mayor"),AND(X38="Media",Z38="Mayor"),AND(X38="Alta",Z38="Moderado"),AND(X38="Alta",Z38="Mayor"),AND(X38="Muy Alta",Z38="Leve"),AND(X38="Muy Alta",Z38="Menor"),AND(X38="Muy Alta",Z38="Moderado"),AND(X38="Muy Alta",Z38="Mayor")),"Alto",IF(OR(AND(X38="Muy Baja",Z38="Catastrófico"),AND(X38="Baja",Z38="Catastrófico"),AND(X38="Media",Z38="Catastrófico"),AND(X38="Alta",Z38="Catastrófico"),AND(X38="Muy Alta",Z38="Catastrófico")),"Extremo","")))),"")</f>
        <v>Moderado</v>
      </c>
      <c r="AC38" s="137" t="s">
        <v>340</v>
      </c>
      <c r="AD38" s="138" t="s">
        <v>268</v>
      </c>
      <c r="AE38" s="192" t="s">
        <v>73</v>
      </c>
      <c r="AF38" s="127" t="s">
        <v>207</v>
      </c>
      <c r="AG38" s="139" t="s">
        <v>0</v>
      </c>
    </row>
    <row r="39" spans="1:33" s="140" customFormat="1" ht="73.5" customHeight="1" x14ac:dyDescent="0.25">
      <c r="A39" s="197"/>
      <c r="B39" s="210"/>
      <c r="C39" s="199"/>
      <c r="D39" s="261"/>
      <c r="E39" s="261"/>
      <c r="F39" s="239"/>
      <c r="G39" s="284"/>
      <c r="H39" s="263"/>
      <c r="I39" s="183"/>
      <c r="J39" s="215"/>
      <c r="K39" s="274"/>
      <c r="L39" s="215"/>
      <c r="M39" s="212"/>
      <c r="N39" s="134" t="s">
        <v>31</v>
      </c>
      <c r="O39" s="126" t="s">
        <v>420</v>
      </c>
      <c r="P39" s="135" t="str">
        <f>IF(OR(Q39="Preventivo",Q39="Detectivo"),"Probabilidad",IF(Q39="Correctivo","Impacto",""))</f>
        <v>Probabilidad</v>
      </c>
      <c r="Q39" s="105" t="s">
        <v>7</v>
      </c>
      <c r="R39" s="105" t="s">
        <v>6</v>
      </c>
      <c r="S39" s="136" t="str">
        <f>IF(AND(Q39="Preventivo",R39="Automático"),"50%",IF(AND(Q39="Preventivo",R39="Manual"),"40%",IF(AND(Q39="Detectivo",R39="Automático"),"40%",IF(AND(Q39="Detectivo",R39="Manual"),"30%",IF(AND(Q39="Correctivo",R39="Automático"),"35%",IF(AND(Q39="Correctivo",R39="Manual"),"25%",""))))))</f>
        <v>30%</v>
      </c>
      <c r="T39" s="105" t="s">
        <v>25</v>
      </c>
      <c r="U39" s="105" t="s">
        <v>5</v>
      </c>
      <c r="V39" s="105" t="s">
        <v>79</v>
      </c>
      <c r="W39" s="136">
        <f>IFERROR(IF(P39="Probabilidad",(W38-(+W38*S39)),IF(P39="Impacto",W38,"")),"")</f>
        <v>0.39200000000000002</v>
      </c>
      <c r="X39" s="105" t="str">
        <f>IFERROR(IF(W39="","",IF(W39&lt;=0.2,"Muy Baja",IF(W39&lt;=0.4,"Baja",IF(W39&lt;=0.6,"Media",IF(W39&lt;=0.8,"Alta","Muy Alta"))))),"")</f>
        <v>Baja</v>
      </c>
      <c r="Y39" s="136">
        <f>+W39</f>
        <v>0.39200000000000002</v>
      </c>
      <c r="Z39" s="105" t="str">
        <f>IFERROR(IF(AA39="","",IF(AA39&lt;=0.2,"Leve",IF(AA39&lt;=0.4,"Menor",IF(AA39&lt;=0.6,"Moderado",IF(AA39&lt;=0.8,"Mayor","Catastrófico"))))),"")</f>
        <v>Moderado</v>
      </c>
      <c r="AA39" s="136">
        <f>IFERROR(IF(P39="Impacto",(AA38-(+AA38*S39)),IF(P39="Probabilidad",AA38,"")),"")</f>
        <v>0.6</v>
      </c>
      <c r="AB39" s="105" t="str">
        <f>IFERROR(IF(OR(AND(X39="Muy Baja",Z39="Leve"),AND(X39="Muy Baja",Z39="Menor"),AND(X39="Baja",Z39="Leve")),"Bajo",IF(OR(AND(X39="Muy baja",Z39="Moderado"),AND(X39="Baja",Z39="Menor"),AND(X39="Baja",Z39="Moderado"),AND(X39="Media",Z39="Leve"),AND(X39="Media",Z39="Menor"),AND(X39="Media",Z39="Moderado"),AND(X39="Alta",Z39="Leve"),AND(X39="Alta",Z39="Menor")),"Moderado",IF(OR(AND(X39="Muy Baja",Z39="Mayor"),AND(X39="Baja",Z39="Mayor"),AND(X39="Media",Z39="Mayor"),AND(X39="Alta",Z39="Moderado"),AND(X39="Alta",Z39="Mayor"),AND(X39="Muy Alta",Z39="Leve"),AND(X39="Muy Alta",Z39="Menor"),AND(X39="Muy Alta",Z39="Moderado"),AND(X39="Muy Alta",Z39="Mayor")),"Alto",IF(OR(AND(X39="Muy Baja",Z39="Catastrófico"),AND(X39="Baja",Z39="Catastrófico"),AND(X39="Media",Z39="Catastrófico"),AND(X39="Alta",Z39="Catastrófico"),AND(X39="Muy Alta",Z39="Catastrófico")),"Extremo","")))),"")</f>
        <v>Moderado</v>
      </c>
      <c r="AC39" s="137" t="s">
        <v>340</v>
      </c>
      <c r="AD39" s="138" t="s">
        <v>267</v>
      </c>
      <c r="AE39" s="192"/>
      <c r="AF39" s="127" t="s">
        <v>72</v>
      </c>
      <c r="AG39" s="139" t="s">
        <v>0</v>
      </c>
    </row>
    <row r="40" spans="1:33" s="144" customFormat="1" ht="132" customHeight="1" x14ac:dyDescent="0.25">
      <c r="A40" s="141"/>
      <c r="B40" s="108">
        <v>22</v>
      </c>
      <c r="C40" s="92" t="s">
        <v>71</v>
      </c>
      <c r="D40" s="142" t="s">
        <v>177</v>
      </c>
      <c r="E40" s="142" t="s">
        <v>178</v>
      </c>
      <c r="F40" s="143" t="s">
        <v>211</v>
      </c>
      <c r="G40" s="94" t="s">
        <v>66</v>
      </c>
      <c r="H40" s="133">
        <v>365</v>
      </c>
      <c r="I40" s="95" t="str">
        <f>IF(H40&lt;=0,"",IF(H40&lt;=2,"Muy Baja",IF(H40&lt;=24,"Baja",IF(H40&lt;=500,"Media",IF(H40&lt;=5000,"Alta","Muy Alta")))))</f>
        <v>Media</v>
      </c>
      <c r="J40" s="98">
        <f>IF(I40="","",IF(I40="Muy Baja",0.2,IF(I40="Baja",0.4,IF(I40="Media",0.6,IF(I40="Alta",0.8,IF(I40="Muy Alta",1,))))))</f>
        <v>0.6</v>
      </c>
      <c r="K40" s="97" t="str">
        <f>_xlfn.IFS(L40=20%,"Leve",L40=40%,"Menor",L40=60%,"Moderado",L40=80%,"Mayor",L40=100%,"Catastrófico",L40=0%,"N/A")</f>
        <v>Moderado</v>
      </c>
      <c r="L40" s="98">
        <v>0.6</v>
      </c>
      <c r="M40" s="99" t="str">
        <f>IF(OR(AND(I40="Muy Baja",K40="Leve"),AND(I40="Muy Baja",K40="Menor"),AND(I40="Baja",K40="Leve")),"Bajo",IF(OR(AND(I40="Muy baja",K40="Moderado"),AND(I40="Baja",K40="Menor"),AND(I40="Baja",K40="Moderado"),AND(I40="Media",K40="Leve"),AND(I40="Media",K40="Menor"),AND(I40="Media",K40="Moderado"),AND(I40="Alta",K40="Leve"),AND(I40="Alta",K40="Menor")),"Moderado",IF(OR(AND(I40="Muy Baja",K40="Mayor"),AND(I40="Baja",K40="Mayor"),AND(I40="Media",K40="Mayor"),AND(I40="Alta",K40="Moderado"),AND(I40="Alta",K40="Mayor"),AND(I40="Muy Alta",K40="Leve"),AND(I40="Muy Alta",K40="Menor"),AND(I40="Muy Alta",K40="Moderado"),AND(I40="Muy Alta",K40="Mayor")),"Alto",IF(OR(AND(I40="Muy Baja",K40="Catastrófico"),AND(I40="Baja",K40="Catastrófico"),AND(I40="Media",K40="Catastrófico"),AND(I40="Alta",K40="Catastrófico"),AND(I40="Muy Alta",K40="Catastrófico")),"Extremo",""))))</f>
        <v>Moderado</v>
      </c>
      <c r="N40" s="100" t="s">
        <v>26</v>
      </c>
      <c r="O40" s="101" t="s">
        <v>438</v>
      </c>
      <c r="P40" s="94" t="str">
        <f>IF(OR(Q40="Preventivo",Q40="Detectivo"),"Probabilidad",IF(Q40="Correctivo","Impacto",""))</f>
        <v>Probabilidad</v>
      </c>
      <c r="Q40" s="92" t="s">
        <v>7</v>
      </c>
      <c r="R40" s="92" t="s">
        <v>6</v>
      </c>
      <c r="S40" s="102" t="str">
        <f>IF(AND(Q40="Preventivo",R40="Automático"),"50%",IF(AND(Q40="Preventivo",R40="Manual"),"40%",IF(AND(Q40="Detectivo",R40="Automático"),"40%",IF(AND(Q40="Detectivo",R40="Manual"),"30%",IF(AND(Q40="Correctivo",R40="Automático"),"35%",IF(AND(Q40="Correctivo",R40="Manual"),"25%",""))))))</f>
        <v>30%</v>
      </c>
      <c r="T40" s="92" t="s">
        <v>25</v>
      </c>
      <c r="U40" s="92" t="s">
        <v>5</v>
      </c>
      <c r="V40" s="92" t="s">
        <v>79</v>
      </c>
      <c r="W40" s="102">
        <f>IFERROR(IF(P40="Probabilidad",(J40-(+J40*S40)),IF(P40="Impacto",J40,"")),"")</f>
        <v>0.42</v>
      </c>
      <c r="X40" s="92" t="str">
        <f>IFERROR(IF(W40="","",IF(W40&lt;=0.2,"Muy Baja",IF(W40&lt;=0.4,"Baja",IF(W40&lt;=0.6,"Media",IF(W40&lt;=0.8,"Alta","Muy Alta"))))),"")</f>
        <v>Media</v>
      </c>
      <c r="Y40" s="102">
        <f>+W40</f>
        <v>0.42</v>
      </c>
      <c r="Z40" s="92" t="str">
        <f>IFERROR(IF(AA40="","",IF(AA40&lt;=0.2,"Leve",IF(AA40&lt;=0.4,"Menor",IF(AA40&lt;=0.6,"Moderado",IF(AA40&lt;=0.8,"Mayor","Catastrófico"))))),"")</f>
        <v>Moderado</v>
      </c>
      <c r="AA40" s="102">
        <f>IFERROR(IF(P40="Impacto",(L40-(+L40*S40)),IF(P40="Probabilidad",L40,"")),"")</f>
        <v>0.6</v>
      </c>
      <c r="AB40" s="92" t="str">
        <f>IFERROR(IF(OR(AND(X40="Muy Baja",Z40="Leve"),AND(X40="Muy Baja",Z40="Menor"),AND(X40="Baja",Z40="Leve")),"Bajo",IF(OR(AND(X40="Muy baja",Z40="Moderado"),AND(X40="Baja",Z40="Menor"),AND(X40="Baja",Z40="Moderado"),AND(X40="Media",Z40="Leve"),AND(X40="Media",Z40="Menor"),AND(X40="Media",Z40="Moderado"),AND(X40="Alta",Z40="Leve"),AND(X40="Alta",Z40="Menor")),"Moderado",IF(OR(AND(X40="Muy Baja",Z40="Mayor"),AND(X40="Baja",Z40="Mayor"),AND(X40="Media",Z40="Mayor"),AND(X40="Alta",Z40="Moderado"),AND(X40="Alta",Z40="Mayor"),AND(X40="Muy Alta",Z40="Leve"),AND(X40="Muy Alta",Z40="Menor"),AND(X40="Muy Alta",Z40="Moderado"),AND(X40="Muy Alta",Z40="Mayor")),"Alto",IF(OR(AND(X40="Muy Baja",Z40="Catastrófico"),AND(X40="Baja",Z40="Catastrófico"),AND(X40="Media",Z40="Catastrófico"),AND(X40="Alta",Z40="Catastrófico"),AND(X40="Muy Alta",Z40="Catastrófico")),"Extremo","")))),"")</f>
        <v>Moderado</v>
      </c>
      <c r="AC40" s="103" t="s">
        <v>340</v>
      </c>
      <c r="AD40" s="104" t="s">
        <v>70</v>
      </c>
      <c r="AE40" s="93" t="s">
        <v>62</v>
      </c>
      <c r="AF40" s="104" t="s">
        <v>368</v>
      </c>
      <c r="AG40" s="111" t="s">
        <v>0</v>
      </c>
    </row>
    <row r="41" spans="1:33" s="144" customFormat="1" ht="102.75" customHeight="1" x14ac:dyDescent="0.25">
      <c r="A41" s="201"/>
      <c r="B41" s="208">
        <v>23</v>
      </c>
      <c r="C41" s="204" t="s">
        <v>64</v>
      </c>
      <c r="D41" s="226" t="s">
        <v>212</v>
      </c>
      <c r="E41" s="226" t="s">
        <v>213</v>
      </c>
      <c r="F41" s="223" t="s">
        <v>214</v>
      </c>
      <c r="G41" s="230" t="s">
        <v>69</v>
      </c>
      <c r="H41" s="225">
        <v>365</v>
      </c>
      <c r="I41" s="182" t="str">
        <f>IF(H41&lt;=0,"",IF(H41&lt;=2,"Muy Baja",IF(H41&lt;=24,"Baja",IF(H41&lt;=500,"Media",IF(H41&lt;=5000,"Alta","Muy Alta")))))</f>
        <v>Media</v>
      </c>
      <c r="J41" s="242">
        <f>IF(I41="","",IF(I41="Muy Baja",0.2,IF(I41="Baja",0.4,IF(I41="Media",0.6,IF(I41="Alta",0.8,IF(I41="Muy Alta",1,))))))</f>
        <v>0.6</v>
      </c>
      <c r="K41" s="168" t="str">
        <f>_xlfn.IFS(L41=20%,"Leve",L41=40%,"Menor",L41=60%,"Moderado",L41=80%,"Mayor",L41=100%,"Catastrófico",L41=0%,"N/A")</f>
        <v>Menor</v>
      </c>
      <c r="L41" s="170">
        <v>0.4</v>
      </c>
      <c r="M41" s="172" t="str">
        <f>IF(OR(AND(I41="Muy Baja",K41="Leve"),AND(I41="Muy Baja",K41="Menor"),AND(I41="Baja",K41="Leve")),"Bajo",IF(OR(AND(I41="Muy baja",K41="Moderado"),AND(I41="Baja",K41="Menor"),AND(I41="Baja",K41="Moderado"),AND(I41="Media",K41="Leve"),AND(I41="Media",K41="Menor"),AND(I41="Media",K41="Moderado"),AND(I41="Alta",K41="Leve"),AND(I41="Alta",K41="Menor")),"Moderado",IF(OR(AND(I41="Muy Baja",K41="Mayor"),AND(I41="Baja",K41="Mayor"),AND(I41="Media",K41="Mayor"),AND(I41="Alta",K41="Moderado"),AND(I41="Alta",K41="Mayor"),AND(I41="Muy Alta",K41="Leve"),AND(I41="Muy Alta",K41="Menor"),AND(I41="Muy Alta",K41="Moderado"),AND(I41="Muy Alta",K41="Mayor")),"Alto",IF(OR(AND(I41="Muy Baja",K41="Catastrófico"),AND(I41="Baja",K41="Catastrófico"),AND(I41="Media",K41="Catastrófico"),AND(I41="Alta",K41="Catastrófico"),AND(I41="Muy Alta",K41="Catastrófico")),"Extremo",""))))</f>
        <v>Moderado</v>
      </c>
      <c r="N41" s="218" t="s">
        <v>26</v>
      </c>
      <c r="O41" s="328" t="s">
        <v>68</v>
      </c>
      <c r="P41" s="220" t="str">
        <f>IF(OR(Q41="Preventivo",Q41="Detectivo"),"Probabilidad",IF(Q41="Correctivo","Impacto",""))</f>
        <v>Probabilidad</v>
      </c>
      <c r="Q41" s="178" t="s">
        <v>9</v>
      </c>
      <c r="R41" s="178" t="s">
        <v>6</v>
      </c>
      <c r="S41" s="324" t="str">
        <f>IF(AND(Q41="Preventivo",R41="Automático"),"50%",IF(AND(Q41="Preventivo",R41="Manual"),"40%",IF(AND(Q41="Detectivo",R41="Automático"),"40%",IF(AND(Q41="Detectivo",R41="Manual"),"30%",IF(AND(Q41="Correctivo",R41="Automático"),"35%",IF(AND(Q41="Correctivo",R41="Manual"),"25%",""))))))</f>
        <v>40%</v>
      </c>
      <c r="T41" s="178" t="s">
        <v>25</v>
      </c>
      <c r="U41" s="178" t="s">
        <v>45</v>
      </c>
      <c r="V41" s="178" t="s">
        <v>79</v>
      </c>
      <c r="W41" s="324">
        <f>IFERROR(IF(P41="Probabilidad",(J41-(+J41*S41)),IF(P41="Impacto",J41,"")),"")</f>
        <v>0.36</v>
      </c>
      <c r="X41" s="178" t="str">
        <f>IFERROR(IF(W41="","",IF(W41&lt;=0.2,"Muy Baja",IF(W41&lt;=0.4,"Baja",IF(W41&lt;=0.6,"Media",IF(W41&lt;=0.8,"Alta","Muy Alta"))))),"")</f>
        <v>Baja</v>
      </c>
      <c r="Y41" s="324">
        <f>+W41</f>
        <v>0.36</v>
      </c>
      <c r="Z41" s="178" t="str">
        <f>IFERROR(IF(AA41="","",IF(AA41&lt;=0.2,"Leve",IF(AA41&lt;=0.4,"Menor",IF(AA41&lt;=0.6,"Moderado",IF(AA41&lt;=0.8,"Mayor","Catastrófico"))))),"")</f>
        <v>Menor</v>
      </c>
      <c r="AA41" s="324">
        <f>IFERROR(IF(P41="Impacto",(L41-(+L41*S41)),IF(P41="Probabilidad",L41,"")),"")</f>
        <v>0.4</v>
      </c>
      <c r="AB41" s="178" t="str">
        <f>IFERROR(IF(OR(AND(X41="Muy Baja",Z41="Leve"),AND(X41="Muy Baja",Z41="Menor"),AND(X41="Baja",Z41="Leve")),"Bajo",IF(OR(AND(X41="Muy baja",Z41="Moderado"),AND(X41="Baja",Z41="Menor"),AND(X41="Baja",Z41="Moderado"),AND(X41="Media",Z41="Leve"),AND(X41="Media",Z41="Menor"),AND(X41="Media",Z41="Moderado"),AND(X41="Alta",Z41="Leve"),AND(X41="Alta",Z41="Menor")),"Moderado",IF(OR(AND(X41="Muy Baja",Z41="Mayor"),AND(X41="Baja",Z41="Mayor"),AND(X41="Media",Z41="Mayor"),AND(X41="Alta",Z41="Moderado"),AND(X41="Alta",Z41="Mayor"),AND(X41="Muy Alta",Z41="Leve"),AND(X41="Muy Alta",Z41="Menor"),AND(X41="Muy Alta",Z41="Moderado"),AND(X41="Muy Alta",Z41="Mayor")),"Alto",IF(OR(AND(X41="Muy Baja",Z41="Catastrófico"),AND(X41="Baja",Z41="Catastrófico"),AND(X41="Media",Z41="Catastrófico"),AND(X41="Alta",Z41="Catastrófico"),AND(X41="Muy Alta",Z41="Catastrófico")),"Extremo","")))),"")</f>
        <v>Moderado</v>
      </c>
      <c r="AC41" s="326" t="s">
        <v>340</v>
      </c>
      <c r="AD41" s="110" t="s">
        <v>439</v>
      </c>
      <c r="AE41" s="193" t="s">
        <v>62</v>
      </c>
      <c r="AF41" s="104" t="s">
        <v>190</v>
      </c>
      <c r="AG41" s="111" t="s">
        <v>0</v>
      </c>
    </row>
    <row r="42" spans="1:33" s="144" customFormat="1" ht="107.25" customHeight="1" x14ac:dyDescent="0.25">
      <c r="A42" s="201"/>
      <c r="B42" s="208"/>
      <c r="C42" s="204"/>
      <c r="D42" s="228"/>
      <c r="E42" s="228"/>
      <c r="F42" s="224"/>
      <c r="G42" s="230"/>
      <c r="H42" s="225"/>
      <c r="I42" s="183"/>
      <c r="J42" s="243"/>
      <c r="K42" s="169"/>
      <c r="L42" s="171"/>
      <c r="M42" s="173"/>
      <c r="N42" s="219"/>
      <c r="O42" s="328"/>
      <c r="P42" s="221"/>
      <c r="Q42" s="179"/>
      <c r="R42" s="179"/>
      <c r="S42" s="325"/>
      <c r="T42" s="179"/>
      <c r="U42" s="179"/>
      <c r="V42" s="179"/>
      <c r="W42" s="325"/>
      <c r="X42" s="179"/>
      <c r="Y42" s="325"/>
      <c r="Z42" s="179"/>
      <c r="AA42" s="325"/>
      <c r="AB42" s="179"/>
      <c r="AC42" s="327"/>
      <c r="AD42" s="110" t="s">
        <v>67</v>
      </c>
      <c r="AE42" s="193"/>
      <c r="AF42" s="104" t="s">
        <v>440</v>
      </c>
      <c r="AG42" s="111" t="s">
        <v>0</v>
      </c>
    </row>
    <row r="43" spans="1:33" s="144" customFormat="1" ht="133.5" customHeight="1" x14ac:dyDescent="0.25">
      <c r="A43" s="141"/>
      <c r="B43" s="108">
        <v>24</v>
      </c>
      <c r="C43" s="92" t="s">
        <v>64</v>
      </c>
      <c r="D43" s="92" t="s">
        <v>215</v>
      </c>
      <c r="E43" s="92" t="s">
        <v>182</v>
      </c>
      <c r="F43" s="145" t="s">
        <v>183</v>
      </c>
      <c r="G43" s="94" t="s">
        <v>258</v>
      </c>
      <c r="H43" s="133">
        <v>365</v>
      </c>
      <c r="I43" s="95" t="str">
        <f>IF(H43&lt;=0,"",IF(H43&lt;=2,"Muy Baja",IF(H43&lt;=24,"Baja",IF(H43&lt;=500,"Media",IF(H43&lt;=5000,"Alta","Muy Alta")))))</f>
        <v>Media</v>
      </c>
      <c r="J43" s="98">
        <f>IF(I43="","",IF(I43="Muy Baja",0.2,IF(I43="Baja",0.4,IF(I43="Media",0.6,IF(I43="Alta",0.8,IF(I43="Muy Alta",1,))))))</f>
        <v>0.6</v>
      </c>
      <c r="K43" s="97" t="str">
        <f>_xlfn.IFS(L43=20%,"Leve",L43=40%,"Menor",L43=60%,"Moderado",L43=80%,"Mayor",L43=100%,"Catastrófico",L43=0%,"N/A")</f>
        <v>Moderado</v>
      </c>
      <c r="L43" s="98">
        <v>0.6</v>
      </c>
      <c r="M43" s="99" t="str">
        <f>IF(OR(AND(I43="Muy Baja",K43="Leve"),AND(I43="Muy Baja",K43="Menor"),AND(I43="Baja",K43="Leve")),"Bajo",IF(OR(AND(I43="Muy baja",K43="Moderado"),AND(I43="Baja",K43="Menor"),AND(I43="Baja",K43="Moderado"),AND(I43="Media",K43="Leve"),AND(I43="Media",K43="Menor"),AND(I43="Media",K43="Moderado"),AND(I43="Alta",K43="Leve"),AND(I43="Alta",K43="Menor")),"Moderado",IF(OR(AND(I43="Muy Baja",K43="Mayor"),AND(I43="Baja",K43="Mayor"),AND(I43="Media",K43="Mayor"),AND(I43="Alta",K43="Moderado"),AND(I43="Alta",K43="Mayor"),AND(I43="Muy Alta",K43="Leve"),AND(I43="Muy Alta",K43="Menor"),AND(I43="Muy Alta",K43="Moderado"),AND(I43="Muy Alta",K43="Mayor")),"Alto",IF(OR(AND(I43="Muy Baja",K43="Catastrófico"),AND(I43="Baja",K43="Catastrófico"),AND(I43="Media",K43="Catastrófico"),AND(I43="Alta",K43="Catastrófico"),AND(I43="Muy Alta",K43="Catastrófico")),"Extremo",""))))</f>
        <v>Moderado</v>
      </c>
      <c r="N43" s="100" t="s">
        <v>26</v>
      </c>
      <c r="O43" s="101" t="s">
        <v>369</v>
      </c>
      <c r="P43" s="94" t="str">
        <f t="shared" ref="P43:P51" si="38">IF(OR(Q43="Preventivo",Q43="Detectivo"),"Probabilidad",IF(Q43="Correctivo","Impacto",""))</f>
        <v>Probabilidad</v>
      </c>
      <c r="Q43" s="92" t="s">
        <v>7</v>
      </c>
      <c r="R43" s="92" t="s">
        <v>6</v>
      </c>
      <c r="S43" s="102" t="str">
        <f t="shared" ref="S43:S51" si="39">IF(AND(Q43="Preventivo",R43="Automático"),"50%",IF(AND(Q43="Preventivo",R43="Manual"),"40%",IF(AND(Q43="Detectivo",R43="Automático"),"40%",IF(AND(Q43="Detectivo",R43="Manual"),"30%",IF(AND(Q43="Correctivo",R43="Automático"),"35%",IF(AND(Q43="Correctivo",R43="Manual"),"25%",""))))))</f>
        <v>30%</v>
      </c>
      <c r="T43" s="92" t="s">
        <v>25</v>
      </c>
      <c r="U43" s="92" t="s">
        <v>45</v>
      </c>
      <c r="V43" s="92" t="s">
        <v>79</v>
      </c>
      <c r="W43" s="102">
        <f t="shared" ref="W43:W51" si="40">IFERROR(IF(P43="Probabilidad",(J43-(+J43*S43)),IF(P43="Impacto",J43,"")),"")</f>
        <v>0.42</v>
      </c>
      <c r="X43" s="92" t="str">
        <f t="shared" ref="X43:X51" si="41">IFERROR(IF(W43="","",IF(W43&lt;=0.2,"Muy Baja",IF(W43&lt;=0.4,"Baja",IF(W43&lt;=0.6,"Media",IF(W43&lt;=0.8,"Alta","Muy Alta"))))),"")</f>
        <v>Media</v>
      </c>
      <c r="Y43" s="102">
        <f t="shared" ref="Y43:Y51" si="42">+W43</f>
        <v>0.42</v>
      </c>
      <c r="Z43" s="92" t="str">
        <f t="shared" ref="Z43:Z51" si="43">IFERROR(IF(AA43="","",IF(AA43&lt;=0.2,"Leve",IF(AA43&lt;=0.4,"Menor",IF(AA43&lt;=0.6,"Moderado",IF(AA43&lt;=0.8,"Mayor","Catastrófico"))))),"")</f>
        <v>Moderado</v>
      </c>
      <c r="AA43" s="102">
        <f t="shared" ref="AA43:AA51" si="44">IFERROR(IF(P43="Impacto",(L43-(+L43*S43)),IF(P43="Probabilidad",L43,"")),"")</f>
        <v>0.6</v>
      </c>
      <c r="AB43" s="92" t="str">
        <f t="shared" ref="AB43:AB51" si="45">IFERROR(IF(OR(AND(X43="Muy Baja",Z43="Leve"),AND(X43="Muy Baja",Z43="Menor"),AND(X43="Baja",Z43="Leve")),"Bajo",IF(OR(AND(X43="Muy baja",Z43="Moderado"),AND(X43="Baja",Z43="Menor"),AND(X43="Baja",Z43="Moderado"),AND(X43="Media",Z43="Leve"),AND(X43="Media",Z43="Menor"),AND(X43="Media",Z43="Moderado"),AND(X43="Alta",Z43="Leve"),AND(X43="Alta",Z43="Menor")),"Moderado",IF(OR(AND(X43="Muy Baja",Z43="Mayor"),AND(X43="Baja",Z43="Mayor"),AND(X43="Media",Z43="Mayor"),AND(X43="Alta",Z43="Moderado"),AND(X43="Alta",Z43="Mayor"),AND(X43="Muy Alta",Z43="Leve"),AND(X43="Muy Alta",Z43="Menor"),AND(X43="Muy Alta",Z43="Moderado"),AND(X43="Muy Alta",Z43="Mayor")),"Alto",IF(OR(AND(X43="Muy Baja",Z43="Catastrófico"),AND(X43="Baja",Z43="Catastrófico"),AND(X43="Media",Z43="Catastrófico"),AND(X43="Alta",Z43="Catastrófico"),AND(X43="Muy Alta",Z43="Catastrófico")),"Extremo","")))),"")</f>
        <v>Moderado</v>
      </c>
      <c r="AC43" s="103" t="s">
        <v>340</v>
      </c>
      <c r="AD43" s="104" t="s">
        <v>441</v>
      </c>
      <c r="AE43" s="93" t="s">
        <v>62</v>
      </c>
      <c r="AF43" s="104" t="s">
        <v>65</v>
      </c>
      <c r="AG43" s="111" t="s">
        <v>0</v>
      </c>
    </row>
    <row r="44" spans="1:33" s="144" customFormat="1" ht="69" customHeight="1" x14ac:dyDescent="0.25">
      <c r="A44" s="201"/>
      <c r="B44" s="208">
        <v>25</v>
      </c>
      <c r="C44" s="204" t="s">
        <v>64</v>
      </c>
      <c r="D44" s="226" t="s">
        <v>373</v>
      </c>
      <c r="E44" s="226" t="s">
        <v>372</v>
      </c>
      <c r="F44" s="223" t="s">
        <v>442</v>
      </c>
      <c r="G44" s="230" t="s">
        <v>63</v>
      </c>
      <c r="H44" s="225">
        <v>365</v>
      </c>
      <c r="I44" s="182" t="str">
        <f>IF(H44&lt;=0,"",IF(H44&lt;=2,"Muy Baja",IF(H44&lt;=24,"Baja",IF(H44&lt;=500,"Media",IF(H44&lt;=5000,"Alta","Muy Alta")))))</f>
        <v>Media</v>
      </c>
      <c r="J44" s="340">
        <f>IF(I44="","",IF(I44="Muy Baja",0.2,IF(I44="Baja",0.4,IF(I44="Media",0.6,IF(I44="Alta",0.8,IF(I44="Muy Alta",1,))))))</f>
        <v>0.6</v>
      </c>
      <c r="K44" s="168" t="str">
        <f>_xlfn.IFS(L44=20%,"Leve",L44=40%,"Menor",L44=60%,"Moderado",L44=80%,"Mayor",L44=100%,"Catastrófico",L44=0%,"N/A")</f>
        <v>Moderado</v>
      </c>
      <c r="L44" s="170">
        <v>0.6</v>
      </c>
      <c r="M44" s="172" t="str">
        <f>IF(OR(AND(I44="Muy Baja",K44="Leve"),AND(I44="Muy Baja",K44="Menor"),AND(I44="Baja",K44="Leve")),"Bajo",IF(OR(AND(I44="Muy baja",K44="Moderado"),AND(I44="Baja",K44="Menor"),AND(I44="Baja",K44="Moderado"),AND(I44="Media",K44="Leve"),AND(I44="Media",K44="Menor"),AND(I44="Media",K44="Moderado"),AND(I44="Alta",K44="Leve"),AND(I44="Alta",K44="Menor")),"Moderado",IF(OR(AND(I44="Muy Baja",K44="Mayor"),AND(I44="Baja",K44="Mayor"),AND(I44="Media",K44="Mayor"),AND(I44="Alta",K44="Moderado"),AND(I44="Alta",K44="Mayor"),AND(I44="Muy Alta",K44="Leve"),AND(I44="Muy Alta",K44="Menor"),AND(I44="Muy Alta",K44="Moderado"),AND(I44="Muy Alta",K44="Mayor")),"Alto",IF(OR(AND(I44="Muy Baja",K44="Catastrófico"),AND(I44="Baja",K44="Catastrófico"),AND(I44="Media",K44="Catastrófico"),AND(I44="Alta",K44="Catastrófico"),AND(I44="Muy Alta",K44="Catastrófico")),"Extremo",""))))</f>
        <v>Moderado</v>
      </c>
      <c r="N44" s="100" t="s">
        <v>26</v>
      </c>
      <c r="O44" s="123" t="s">
        <v>374</v>
      </c>
      <c r="P44" s="94" t="str">
        <f>IF(OR(Q44="Preventivo",Q44="Detectivo"),"Probabilidad",IF(Q44="Correctivo","Impacto",""))</f>
        <v>Probabilidad</v>
      </c>
      <c r="Q44" s="92" t="s">
        <v>9</v>
      </c>
      <c r="R44" s="92" t="s">
        <v>6</v>
      </c>
      <c r="S44" s="102" t="str">
        <f t="shared" si="39"/>
        <v>40%</v>
      </c>
      <c r="T44" s="92" t="s">
        <v>275</v>
      </c>
      <c r="U44" s="92" t="s">
        <v>45</v>
      </c>
      <c r="V44" s="92" t="s">
        <v>79</v>
      </c>
      <c r="W44" s="102">
        <f t="shared" si="40"/>
        <v>0.36</v>
      </c>
      <c r="X44" s="92" t="str">
        <f t="shared" si="41"/>
        <v>Baja</v>
      </c>
      <c r="Y44" s="102">
        <f t="shared" si="42"/>
        <v>0.36</v>
      </c>
      <c r="Z44" s="92" t="str">
        <f t="shared" si="43"/>
        <v>Moderado</v>
      </c>
      <c r="AA44" s="102">
        <f t="shared" si="44"/>
        <v>0.6</v>
      </c>
      <c r="AB44" s="92" t="str">
        <f t="shared" si="45"/>
        <v>Moderado</v>
      </c>
      <c r="AC44" s="103" t="s">
        <v>340</v>
      </c>
      <c r="AD44" s="110" t="s">
        <v>375</v>
      </c>
      <c r="AE44" s="193" t="s">
        <v>62</v>
      </c>
      <c r="AF44" s="191" t="s">
        <v>422</v>
      </c>
      <c r="AG44" s="111" t="s">
        <v>0</v>
      </c>
    </row>
    <row r="45" spans="1:33" s="144" customFormat="1" ht="81.75" customHeight="1" x14ac:dyDescent="0.25">
      <c r="A45" s="201"/>
      <c r="B45" s="208"/>
      <c r="C45" s="204"/>
      <c r="D45" s="227"/>
      <c r="E45" s="227"/>
      <c r="F45" s="229"/>
      <c r="G45" s="230"/>
      <c r="H45" s="225"/>
      <c r="I45" s="274"/>
      <c r="J45" s="341"/>
      <c r="K45" s="289"/>
      <c r="L45" s="285"/>
      <c r="M45" s="217"/>
      <c r="N45" s="100" t="s">
        <v>376</v>
      </c>
      <c r="O45" s="123" t="s">
        <v>421</v>
      </c>
      <c r="P45" s="94" t="str">
        <f>IF(OR(Q45="Preventivo",Q45="Detectivo"),"Probabilidad",IF(Q45="Correctivo","Impacto",""))</f>
        <v>Probabilidad</v>
      </c>
      <c r="Q45" s="92" t="s">
        <v>9</v>
      </c>
      <c r="R45" s="92" t="s">
        <v>6</v>
      </c>
      <c r="S45" s="102" t="str">
        <f t="shared" si="39"/>
        <v>40%</v>
      </c>
      <c r="T45" s="92" t="s">
        <v>25</v>
      </c>
      <c r="U45" s="92" t="s">
        <v>5</v>
      </c>
      <c r="V45" s="92" t="s">
        <v>79</v>
      </c>
      <c r="W45" s="102">
        <f>IFERROR(IF(P45="Probabilidad",(W44-(+W44*S45)),IF(P45="Impacto",W44,"")),"")</f>
        <v>0.216</v>
      </c>
      <c r="X45" s="92" t="str">
        <f>IFERROR(IF(W45="","",IF(W45&lt;=0.2,"Muy Baja",IF(W45&lt;=0.4,"Baja",IF(W45&lt;=0.6,"Media",IF(W45&lt;=0.8,"Alta","Muy Alta"))))),"")</f>
        <v>Baja</v>
      </c>
      <c r="Y45" s="102">
        <f t="shared" si="42"/>
        <v>0.216</v>
      </c>
      <c r="Z45" s="92" t="str">
        <f t="shared" si="43"/>
        <v>Moderado</v>
      </c>
      <c r="AA45" s="102">
        <f>IFERROR(IF(P45="Impacto",(AA44-(+AA44*S45)),IF(P45="Probabilidad",AA44,"")),"")</f>
        <v>0.6</v>
      </c>
      <c r="AB45" s="92"/>
      <c r="AC45" s="93"/>
      <c r="AD45" s="110" t="s">
        <v>377</v>
      </c>
      <c r="AE45" s="193"/>
      <c r="AF45" s="191"/>
      <c r="AG45" s="111" t="s">
        <v>0</v>
      </c>
    </row>
    <row r="46" spans="1:33" s="144" customFormat="1" ht="65.25" customHeight="1" x14ac:dyDescent="0.25">
      <c r="A46" s="201"/>
      <c r="B46" s="208"/>
      <c r="C46" s="204"/>
      <c r="D46" s="228"/>
      <c r="E46" s="228"/>
      <c r="F46" s="224"/>
      <c r="G46" s="230"/>
      <c r="H46" s="225"/>
      <c r="I46" s="183"/>
      <c r="J46" s="342"/>
      <c r="K46" s="169"/>
      <c r="L46" s="171"/>
      <c r="M46" s="173"/>
      <c r="N46" s="100" t="s">
        <v>234</v>
      </c>
      <c r="O46" s="101" t="s">
        <v>378</v>
      </c>
      <c r="P46" s="94" t="str">
        <f t="shared" si="38"/>
        <v>Probabilidad</v>
      </c>
      <c r="Q46" s="92" t="s">
        <v>7</v>
      </c>
      <c r="R46" s="92" t="s">
        <v>6</v>
      </c>
      <c r="S46" s="102" t="str">
        <f t="shared" si="39"/>
        <v>30%</v>
      </c>
      <c r="T46" s="92" t="s">
        <v>25</v>
      </c>
      <c r="U46" s="92" t="s">
        <v>45</v>
      </c>
      <c r="V46" s="92" t="s">
        <v>79</v>
      </c>
      <c r="W46" s="102">
        <f>IFERROR(IF(P46="Probabilidad",(W45-(+W45*S46)),IF(P46="Impacto",W45,"")),"")</f>
        <v>0.1512</v>
      </c>
      <c r="X46" s="92" t="str">
        <f t="shared" si="41"/>
        <v>Muy Baja</v>
      </c>
      <c r="Y46" s="102">
        <f t="shared" si="42"/>
        <v>0.1512</v>
      </c>
      <c r="Z46" s="92" t="str">
        <f t="shared" si="43"/>
        <v>Moderado</v>
      </c>
      <c r="AA46" s="102">
        <f>IFERROR(IF(P46="Impacto",(AA45-(+AA45*S46)),IF(P46="Probabilidad",AA45,"")),"")</f>
        <v>0.6</v>
      </c>
      <c r="AB46" s="92" t="str">
        <f t="shared" si="45"/>
        <v>Moderado</v>
      </c>
      <c r="AC46" s="103" t="s">
        <v>340</v>
      </c>
      <c r="AD46" s="110" t="s">
        <v>61</v>
      </c>
      <c r="AE46" s="193"/>
      <c r="AF46" s="191"/>
      <c r="AG46" s="111" t="s">
        <v>0</v>
      </c>
    </row>
    <row r="47" spans="1:33" s="144" customFormat="1" ht="102.75" customHeight="1" x14ac:dyDescent="0.25">
      <c r="A47" s="146"/>
      <c r="B47" s="206">
        <v>26</v>
      </c>
      <c r="C47" s="204" t="s">
        <v>64</v>
      </c>
      <c r="D47" s="226" t="s">
        <v>370</v>
      </c>
      <c r="E47" s="226" t="s">
        <v>443</v>
      </c>
      <c r="F47" s="223" t="s">
        <v>444</v>
      </c>
      <c r="G47" s="220" t="s">
        <v>74</v>
      </c>
      <c r="H47" s="334">
        <v>365</v>
      </c>
      <c r="I47" s="168" t="str">
        <f>IF(H47&lt;=0,"",IF(H47&lt;=2,"Muy Baja",IF(H47&lt;=24,"Baja",IF(H47&lt;=500,"Media",IF(H47&lt;=5000,"Alta","Muy Alta")))))</f>
        <v>Media</v>
      </c>
      <c r="J47" s="338">
        <f>IF(I47="","",IF(I47="Muy Baja",0.2,IF(I47="Baja",0.4,IF(I47="Media",0.6,IF(I47="Alta",0.8,IF(I47="Muy Alta",1,))))))</f>
        <v>0.6</v>
      </c>
      <c r="K47" s="168" t="str">
        <f>_xlfn.IFS(L47=20%,"Leve",L47=40%,"Menor",L47=60%,"Moderado",L47=80%,"Mayor",L47=100%,"Catastrófico",L47=0%,"N/A")</f>
        <v>Mayor</v>
      </c>
      <c r="L47" s="170">
        <v>0.8</v>
      </c>
      <c r="M47" s="172" t="str">
        <f>IF(OR(AND(I47="Muy Baja",K47="Leve"),AND(I47="Muy Baja",K47="Menor"),AND(I47="Baja",K47="Leve")),"Bajo",IF(OR(AND(I47="Muy baja",K47="Moderado"),AND(I47="Baja",K47="Menor"),AND(I47="Baja",K47="Moderado"),AND(I47="Media",K47="Leve"),AND(I47="Media",K47="Menor"),AND(I47="Media",K47="Moderado"),AND(I47="Alta",K47="Leve"),AND(I47="Alta",K47="Menor")),"Moderado",IF(OR(AND(I47="Muy Baja",K47="Mayor"),AND(I47="Baja",K47="Mayor"),AND(I47="Media",K47="Mayor"),AND(I47="Alta",K47="Moderado"),AND(I47="Alta",K47="Mayor"),AND(I47="Muy Alta",K47="Leve"),AND(I47="Muy Alta",K47="Menor"),AND(I47="Muy Alta",K47="Moderado"),AND(I47="Muy Alta",K47="Mayor")),"Alto",IF(OR(AND(I47="Muy Baja",K47="Catastrófico"),AND(I47="Baja",K47="Catastrófico"),AND(I47="Media",K47="Catastrófico"),AND(I47="Alta",K47="Catastrófico"),AND(I47="Muy Alta",K47="Catastrófico")),"Extremo",""))))</f>
        <v>Alto</v>
      </c>
      <c r="N47" s="100" t="s">
        <v>26</v>
      </c>
      <c r="O47" s="123" t="s">
        <v>445</v>
      </c>
      <c r="P47" s="94" t="str">
        <f t="shared" si="38"/>
        <v>Probabilidad</v>
      </c>
      <c r="Q47" s="92" t="s">
        <v>7</v>
      </c>
      <c r="R47" s="92" t="s">
        <v>6</v>
      </c>
      <c r="S47" s="102" t="str">
        <f t="shared" si="39"/>
        <v>30%</v>
      </c>
      <c r="T47" s="92" t="s">
        <v>25</v>
      </c>
      <c r="U47" s="92" t="s">
        <v>5</v>
      </c>
      <c r="V47" s="92" t="s">
        <v>79</v>
      </c>
      <c r="W47" s="102">
        <f t="shared" si="40"/>
        <v>0.42</v>
      </c>
      <c r="X47" s="92" t="str">
        <f t="shared" si="41"/>
        <v>Media</v>
      </c>
      <c r="Y47" s="102">
        <f t="shared" si="42"/>
        <v>0.42</v>
      </c>
      <c r="Z47" s="92" t="str">
        <f t="shared" si="43"/>
        <v>Mayor</v>
      </c>
      <c r="AA47" s="102">
        <f t="shared" si="44"/>
        <v>0.8</v>
      </c>
      <c r="AB47" s="92" t="str">
        <f t="shared" si="45"/>
        <v>Alto</v>
      </c>
      <c r="AC47" s="103" t="s">
        <v>340</v>
      </c>
      <c r="AD47" s="147" t="s">
        <v>269</v>
      </c>
      <c r="AE47" s="193" t="s">
        <v>62</v>
      </c>
      <c r="AF47" s="104" t="s">
        <v>270</v>
      </c>
      <c r="AG47" s="111" t="s">
        <v>0</v>
      </c>
    </row>
    <row r="48" spans="1:33" s="144" customFormat="1" ht="106.5" customHeight="1" x14ac:dyDescent="0.25">
      <c r="A48" s="146"/>
      <c r="B48" s="207"/>
      <c r="C48" s="204"/>
      <c r="D48" s="228"/>
      <c r="E48" s="228"/>
      <c r="F48" s="224"/>
      <c r="G48" s="221"/>
      <c r="H48" s="336"/>
      <c r="I48" s="169"/>
      <c r="J48" s="339"/>
      <c r="K48" s="169"/>
      <c r="L48" s="171"/>
      <c r="M48" s="173"/>
      <c r="N48" s="100" t="s">
        <v>31</v>
      </c>
      <c r="O48" s="101" t="s">
        <v>479</v>
      </c>
      <c r="P48" s="94" t="str">
        <f t="shared" si="38"/>
        <v>Probabilidad</v>
      </c>
      <c r="Q48" s="92" t="s">
        <v>9</v>
      </c>
      <c r="R48" s="92" t="s">
        <v>6</v>
      </c>
      <c r="S48" s="102" t="str">
        <f t="shared" si="39"/>
        <v>40%</v>
      </c>
      <c r="T48" s="92" t="s">
        <v>275</v>
      </c>
      <c r="U48" s="92" t="s">
        <v>5</v>
      </c>
      <c r="V48" s="92" t="s">
        <v>79</v>
      </c>
      <c r="W48" s="102">
        <f>IFERROR(IF(P48="Probabilidad",(W47-(+W47*S48)),IF(P48="Impacto",W47,"")),"")</f>
        <v>0.252</v>
      </c>
      <c r="X48" s="92" t="str">
        <f t="shared" si="41"/>
        <v>Baja</v>
      </c>
      <c r="Y48" s="102">
        <f t="shared" si="42"/>
        <v>0.252</v>
      </c>
      <c r="Z48" s="92" t="str">
        <f t="shared" si="43"/>
        <v>Mayor</v>
      </c>
      <c r="AA48" s="102">
        <f>IFERROR(IF(P48="Impacto",(AA47-(+AA47*S48)),IF(P48="Probabilidad",AA47,"")),"")</f>
        <v>0.8</v>
      </c>
      <c r="AB48" s="92" t="str">
        <f t="shared" si="45"/>
        <v>Alto</v>
      </c>
      <c r="AC48" s="103" t="s">
        <v>340</v>
      </c>
      <c r="AD48" s="147" t="s">
        <v>371</v>
      </c>
      <c r="AE48" s="193"/>
      <c r="AF48" s="104" t="s">
        <v>271</v>
      </c>
      <c r="AG48" s="111" t="s">
        <v>0</v>
      </c>
    </row>
    <row r="49" spans="1:33" s="144" customFormat="1" ht="123.75" customHeight="1" x14ac:dyDescent="0.25">
      <c r="A49" s="141"/>
      <c r="B49" s="108">
        <v>27</v>
      </c>
      <c r="C49" s="92" t="s">
        <v>71</v>
      </c>
      <c r="D49" s="142" t="s">
        <v>172</v>
      </c>
      <c r="E49" s="142" t="s">
        <v>140</v>
      </c>
      <c r="F49" s="114" t="s">
        <v>216</v>
      </c>
      <c r="G49" s="94" t="s">
        <v>74</v>
      </c>
      <c r="H49" s="133">
        <v>12</v>
      </c>
      <c r="I49" s="95" t="str">
        <f t="shared" ref="I49:I54" si="46">IF(H49&lt;=0,"",IF(H49&lt;=2,"Muy Baja",IF(H49&lt;=24,"Baja",IF(H49&lt;=500,"Media",IF(H49&lt;=5000,"Alta","Muy Alta")))))</f>
        <v>Baja</v>
      </c>
      <c r="J49" s="98">
        <f t="shared" ref="J49:J69" si="47">IF(I49="","",IF(I49="Muy Baja",0.2,IF(I49="Baja",0.4,IF(I49="Media",0.6,IF(I49="Alta",0.8,IF(I49="Muy Alta",1,))))))</f>
        <v>0.4</v>
      </c>
      <c r="K49" s="97" t="str">
        <f t="shared" ref="K49:K54" si="48">_xlfn.IFS(L49=20%,"Leve",L49=40%,"Menor",L49=60%,"Moderado",L49=80%,"Mayor",L49=100%,"Catastrófico",L49=0%,"N/A")</f>
        <v>Menor</v>
      </c>
      <c r="L49" s="98">
        <v>0.4</v>
      </c>
      <c r="M49" s="99" t="str">
        <f t="shared" ref="M49:M54" si="49">IF(OR(AND(I49="Muy Baja",K49="Leve"),AND(I49="Muy Baja",K49="Menor"),AND(I49="Baja",K49="Leve")),"Bajo",IF(OR(AND(I49="Muy baja",K49="Moderado"),AND(I49="Baja",K49="Menor"),AND(I49="Baja",K49="Moderado"),AND(I49="Media",K49="Leve"),AND(I49="Media",K49="Menor"),AND(I49="Media",K49="Moderado"),AND(I49="Alta",K49="Leve"),AND(I49="Alta",K49="Menor")),"Moderado",IF(OR(AND(I49="Muy Baja",K49="Mayor"),AND(I49="Baja",K49="Mayor"),AND(I49="Media",K49="Mayor"),AND(I49="Alta",K49="Moderado"),AND(I49="Alta",K49="Mayor"),AND(I49="Muy Alta",K49="Leve"),AND(I49="Muy Alta",K49="Menor"),AND(I49="Muy Alta",K49="Moderado"),AND(I49="Muy Alta",K49="Mayor")),"Alto",IF(OR(AND(I49="Muy Baja",K49="Catastrófico"),AND(I49="Baja",K49="Catastrófico"),AND(I49="Media",K49="Catastrófico"),AND(I49="Alta",K49="Catastrófico"),AND(I49="Muy Alta",K49="Catastrófico")),"Extremo",""))))</f>
        <v>Moderado</v>
      </c>
      <c r="N49" s="100" t="s">
        <v>26</v>
      </c>
      <c r="O49" s="101" t="s">
        <v>446</v>
      </c>
      <c r="P49" s="94" t="str">
        <f t="shared" si="38"/>
        <v>Probabilidad</v>
      </c>
      <c r="Q49" s="92" t="s">
        <v>9</v>
      </c>
      <c r="R49" s="92" t="s">
        <v>6</v>
      </c>
      <c r="S49" s="102" t="str">
        <f t="shared" si="39"/>
        <v>40%</v>
      </c>
      <c r="T49" s="92" t="s">
        <v>275</v>
      </c>
      <c r="U49" s="92" t="s">
        <v>5</v>
      </c>
      <c r="V49" s="92" t="s">
        <v>79</v>
      </c>
      <c r="W49" s="102">
        <f t="shared" si="40"/>
        <v>0.24</v>
      </c>
      <c r="X49" s="92" t="str">
        <f t="shared" si="41"/>
        <v>Baja</v>
      </c>
      <c r="Y49" s="102">
        <f t="shared" si="42"/>
        <v>0.24</v>
      </c>
      <c r="Z49" s="92" t="str">
        <f t="shared" si="43"/>
        <v>Menor</v>
      </c>
      <c r="AA49" s="102">
        <f t="shared" si="44"/>
        <v>0.4</v>
      </c>
      <c r="AB49" s="92" t="str">
        <f t="shared" si="45"/>
        <v>Moderado</v>
      </c>
      <c r="AC49" s="103" t="s">
        <v>340</v>
      </c>
      <c r="AD49" s="148" t="s">
        <v>379</v>
      </c>
      <c r="AE49" s="93" t="s">
        <v>141</v>
      </c>
      <c r="AF49" s="104" t="s">
        <v>217</v>
      </c>
      <c r="AG49" s="111" t="s">
        <v>0</v>
      </c>
    </row>
    <row r="50" spans="1:33" s="144" customFormat="1" ht="110.25" customHeight="1" x14ac:dyDescent="0.25">
      <c r="A50" s="141"/>
      <c r="B50" s="108">
        <v>28</v>
      </c>
      <c r="C50" s="92" t="s">
        <v>30</v>
      </c>
      <c r="D50" s="142" t="s">
        <v>173</v>
      </c>
      <c r="E50" s="92" t="s">
        <v>380</v>
      </c>
      <c r="F50" s="149" t="s">
        <v>218</v>
      </c>
      <c r="G50" s="94" t="s">
        <v>59</v>
      </c>
      <c r="H50" s="133">
        <v>12</v>
      </c>
      <c r="I50" s="95" t="str">
        <f t="shared" si="46"/>
        <v>Baja</v>
      </c>
      <c r="J50" s="98">
        <f t="shared" si="47"/>
        <v>0.4</v>
      </c>
      <c r="K50" s="97" t="str">
        <f t="shared" si="48"/>
        <v>Leve</v>
      </c>
      <c r="L50" s="98">
        <v>0.2</v>
      </c>
      <c r="M50" s="99" t="str">
        <f t="shared" si="49"/>
        <v>Bajo</v>
      </c>
      <c r="N50" s="100" t="s">
        <v>26</v>
      </c>
      <c r="O50" s="101" t="s">
        <v>381</v>
      </c>
      <c r="P50" s="94" t="str">
        <f t="shared" si="38"/>
        <v>Probabilidad</v>
      </c>
      <c r="Q50" s="92" t="s">
        <v>9</v>
      </c>
      <c r="R50" s="92" t="s">
        <v>6</v>
      </c>
      <c r="S50" s="102" t="str">
        <f t="shared" si="39"/>
        <v>40%</v>
      </c>
      <c r="T50" s="92" t="s">
        <v>275</v>
      </c>
      <c r="U50" s="92" t="s">
        <v>5</v>
      </c>
      <c r="V50" s="92" t="s">
        <v>79</v>
      </c>
      <c r="W50" s="102">
        <f t="shared" si="40"/>
        <v>0.24</v>
      </c>
      <c r="X50" s="92" t="str">
        <f t="shared" si="41"/>
        <v>Baja</v>
      </c>
      <c r="Y50" s="102">
        <f t="shared" si="42"/>
        <v>0.24</v>
      </c>
      <c r="Z50" s="92" t="str">
        <f t="shared" si="43"/>
        <v>Leve</v>
      </c>
      <c r="AA50" s="102">
        <f t="shared" si="44"/>
        <v>0.2</v>
      </c>
      <c r="AB50" s="92" t="str">
        <f t="shared" si="45"/>
        <v>Bajo</v>
      </c>
      <c r="AC50" s="103" t="s">
        <v>340</v>
      </c>
      <c r="AD50" s="147" t="s">
        <v>447</v>
      </c>
      <c r="AE50" s="93" t="s">
        <v>141</v>
      </c>
      <c r="AF50" s="104" t="s">
        <v>217</v>
      </c>
      <c r="AG50" s="111" t="s">
        <v>0</v>
      </c>
    </row>
    <row r="51" spans="1:33" s="163" customFormat="1" ht="118.5" customHeight="1" x14ac:dyDescent="0.25">
      <c r="A51" s="150"/>
      <c r="B51" s="151">
        <v>29</v>
      </c>
      <c r="C51" s="152" t="s">
        <v>30</v>
      </c>
      <c r="D51" s="152" t="s">
        <v>60</v>
      </c>
      <c r="E51" s="152" t="s">
        <v>219</v>
      </c>
      <c r="F51" s="153" t="s">
        <v>390</v>
      </c>
      <c r="G51" s="154" t="s">
        <v>74</v>
      </c>
      <c r="H51" s="155">
        <v>12</v>
      </c>
      <c r="I51" s="95" t="str">
        <f t="shared" si="46"/>
        <v>Baja</v>
      </c>
      <c r="J51" s="156">
        <f t="shared" si="47"/>
        <v>0.4</v>
      </c>
      <c r="K51" s="95" t="str">
        <f t="shared" si="48"/>
        <v>Menor</v>
      </c>
      <c r="L51" s="156">
        <v>0.4</v>
      </c>
      <c r="M51" s="157" t="str">
        <f t="shared" si="49"/>
        <v>Moderado</v>
      </c>
      <c r="N51" s="158" t="s">
        <v>26</v>
      </c>
      <c r="O51" s="159" t="s">
        <v>382</v>
      </c>
      <c r="P51" s="135" t="str">
        <f t="shared" si="38"/>
        <v>Impacto</v>
      </c>
      <c r="Q51" s="105" t="s">
        <v>142</v>
      </c>
      <c r="R51" s="105" t="s">
        <v>6</v>
      </c>
      <c r="S51" s="136" t="str">
        <f t="shared" si="39"/>
        <v>25%</v>
      </c>
      <c r="T51" s="105" t="s">
        <v>25</v>
      </c>
      <c r="U51" s="105" t="s">
        <v>5</v>
      </c>
      <c r="V51" s="105" t="s">
        <v>79</v>
      </c>
      <c r="W51" s="136">
        <f t="shared" si="40"/>
        <v>0.4</v>
      </c>
      <c r="X51" s="105" t="str">
        <f t="shared" si="41"/>
        <v>Baja</v>
      </c>
      <c r="Y51" s="136">
        <f t="shared" si="42"/>
        <v>0.4</v>
      </c>
      <c r="Z51" s="105" t="str">
        <f t="shared" si="43"/>
        <v>Menor</v>
      </c>
      <c r="AA51" s="136">
        <f t="shared" si="44"/>
        <v>0.30000000000000004</v>
      </c>
      <c r="AB51" s="105" t="str">
        <f t="shared" si="45"/>
        <v>Moderado</v>
      </c>
      <c r="AC51" s="137" t="s">
        <v>2</v>
      </c>
      <c r="AD51" s="148" t="s">
        <v>147</v>
      </c>
      <c r="AE51" s="160" t="s">
        <v>52</v>
      </c>
      <c r="AF51" s="161" t="s">
        <v>220</v>
      </c>
      <c r="AG51" s="162" t="s">
        <v>0</v>
      </c>
    </row>
    <row r="52" spans="1:33" s="144" customFormat="1" ht="108" customHeight="1" x14ac:dyDescent="0.25">
      <c r="A52" s="141"/>
      <c r="B52" s="108">
        <v>30</v>
      </c>
      <c r="C52" s="92" t="s">
        <v>54</v>
      </c>
      <c r="D52" s="109" t="s">
        <v>174</v>
      </c>
      <c r="E52" s="109" t="s">
        <v>222</v>
      </c>
      <c r="F52" s="164" t="s">
        <v>223</v>
      </c>
      <c r="G52" s="94" t="s">
        <v>59</v>
      </c>
      <c r="H52" s="92">
        <v>2</v>
      </c>
      <c r="I52" s="95" t="str">
        <f t="shared" si="46"/>
        <v>Muy Baja</v>
      </c>
      <c r="J52" s="98">
        <f t="shared" si="47"/>
        <v>0.2</v>
      </c>
      <c r="K52" s="97" t="str">
        <f t="shared" si="48"/>
        <v>Menor</v>
      </c>
      <c r="L52" s="98">
        <v>0.4</v>
      </c>
      <c r="M52" s="99" t="str">
        <f t="shared" si="49"/>
        <v>Bajo</v>
      </c>
      <c r="N52" s="100" t="s">
        <v>26</v>
      </c>
      <c r="O52" s="101" t="s">
        <v>383</v>
      </c>
      <c r="P52" s="94" t="str">
        <f t="shared" ref="P52:P70" si="50">IF(OR(Q52="Preventivo",Q52="Detectivo"),"Probabilidad",IF(Q52="Correctivo","Impacto",""))</f>
        <v>Probabilidad</v>
      </c>
      <c r="Q52" s="92" t="s">
        <v>7</v>
      </c>
      <c r="R52" s="92" t="s">
        <v>6</v>
      </c>
      <c r="S52" s="102" t="str">
        <f t="shared" ref="S52:S70" si="51">IF(AND(Q52="Preventivo",R52="Automático"),"50%",IF(AND(Q52="Preventivo",R52="Manual"),"40%",IF(AND(Q52="Detectivo",R52="Automático"),"40%",IF(AND(Q52="Detectivo",R52="Manual"),"30%",IF(AND(Q52="Correctivo",R52="Automático"),"35%",IF(AND(Q52="Correctivo",R52="Manual"),"25%",""))))))</f>
        <v>30%</v>
      </c>
      <c r="T52" s="92" t="s">
        <v>275</v>
      </c>
      <c r="U52" s="92" t="s">
        <v>5</v>
      </c>
      <c r="V52" s="92" t="s">
        <v>79</v>
      </c>
      <c r="W52" s="102">
        <f t="shared" ref="W52:W69" si="52">IFERROR(IF(P52="Probabilidad",(J52-(+J52*S52)),IF(P52="Impacto",J52,"")),"")</f>
        <v>0.14000000000000001</v>
      </c>
      <c r="X52" s="92" t="str">
        <f t="shared" ref="X52:X70" si="53">IFERROR(IF(W52="","",IF(W52&lt;=0.2,"Muy Baja",IF(W52&lt;=0.4,"Baja",IF(W52&lt;=0.6,"Media",IF(W52&lt;=0.8,"Alta","Muy Alta"))))),"")</f>
        <v>Muy Baja</v>
      </c>
      <c r="Y52" s="102">
        <f t="shared" ref="Y52:Y70" si="54">+W52</f>
        <v>0.14000000000000001</v>
      </c>
      <c r="Z52" s="92" t="str">
        <f t="shared" ref="Z52:Z70" si="55">IFERROR(IF(AA52="","",IF(AA52&lt;=0.2,"Leve",IF(AA52&lt;=0.4,"Menor",IF(AA52&lt;=0.6,"Moderado",IF(AA52&lt;=0.8,"Mayor","Catastrófico"))))),"")</f>
        <v>Menor</v>
      </c>
      <c r="AA52" s="102">
        <f t="shared" ref="AA52:AA69" si="56">IFERROR(IF(P52="Impacto",(L52-(+L52*S52)),IF(P52="Probabilidad",L52,"")),"")</f>
        <v>0.4</v>
      </c>
      <c r="AB52" s="92" t="str">
        <f t="shared" ref="AB52:AB70" si="57">IFERROR(IF(OR(AND(X52="Muy Baja",Z52="Leve"),AND(X52="Muy Baja",Z52="Menor"),AND(X52="Baja",Z52="Leve")),"Bajo",IF(OR(AND(X52="Muy baja",Z52="Moderado"),AND(X52="Baja",Z52="Menor"),AND(X52="Baja",Z52="Moderado"),AND(X52="Media",Z52="Leve"),AND(X52="Media",Z52="Menor"),AND(X52="Media",Z52="Moderado"),AND(X52="Alta",Z52="Leve"),AND(X52="Alta",Z52="Menor")),"Moderado",IF(OR(AND(X52="Muy Baja",Z52="Mayor"),AND(X52="Baja",Z52="Mayor"),AND(X52="Media",Z52="Mayor"),AND(X52="Alta",Z52="Moderado"),AND(X52="Alta",Z52="Mayor"),AND(X52="Muy Alta",Z52="Leve"),AND(X52="Muy Alta",Z52="Menor"),AND(X52="Muy Alta",Z52="Moderado"),AND(X52="Muy Alta",Z52="Mayor")),"Alto",IF(OR(AND(X52="Muy Baja",Z52="Catastrófico"),AND(X52="Baja",Z52="Catastrófico"),AND(X52="Media",Z52="Catastrófico"),AND(X52="Alta",Z52="Catastrófico"),AND(X52="Muy Alta",Z52="Catastrófico")),"Extremo","")))),"")</f>
        <v>Bajo</v>
      </c>
      <c r="AC52" s="103" t="s">
        <v>340</v>
      </c>
      <c r="AD52" s="104" t="s">
        <v>391</v>
      </c>
      <c r="AE52" s="93" t="s">
        <v>52</v>
      </c>
      <c r="AF52" s="104" t="s">
        <v>423</v>
      </c>
      <c r="AG52" s="111" t="s">
        <v>0</v>
      </c>
    </row>
    <row r="53" spans="1:33" s="144" customFormat="1" ht="108.75" customHeight="1" x14ac:dyDescent="0.25">
      <c r="A53" s="141"/>
      <c r="B53" s="108">
        <v>31</v>
      </c>
      <c r="C53" s="92" t="s">
        <v>14</v>
      </c>
      <c r="D53" s="92" t="s">
        <v>175</v>
      </c>
      <c r="E53" s="113" t="s">
        <v>58</v>
      </c>
      <c r="F53" s="114" t="s">
        <v>460</v>
      </c>
      <c r="G53" s="94" t="s">
        <v>38</v>
      </c>
      <c r="H53" s="92">
        <v>12</v>
      </c>
      <c r="I53" s="95" t="str">
        <f t="shared" si="46"/>
        <v>Baja</v>
      </c>
      <c r="J53" s="98">
        <f t="shared" si="47"/>
        <v>0.4</v>
      </c>
      <c r="K53" s="97" t="str">
        <f t="shared" si="48"/>
        <v>Moderado</v>
      </c>
      <c r="L53" s="98">
        <v>0.6</v>
      </c>
      <c r="M53" s="99" t="str">
        <f t="shared" si="49"/>
        <v>Moderado</v>
      </c>
      <c r="N53" s="100" t="s">
        <v>57</v>
      </c>
      <c r="O53" s="101" t="s">
        <v>384</v>
      </c>
      <c r="P53" s="94" t="str">
        <f t="shared" si="50"/>
        <v>Impacto</v>
      </c>
      <c r="Q53" s="92" t="s">
        <v>142</v>
      </c>
      <c r="R53" s="92" t="s">
        <v>6</v>
      </c>
      <c r="S53" s="102" t="str">
        <f t="shared" si="51"/>
        <v>25%</v>
      </c>
      <c r="T53" s="92" t="s">
        <v>25</v>
      </c>
      <c r="U53" s="92" t="s">
        <v>5</v>
      </c>
      <c r="V53" s="92" t="s">
        <v>79</v>
      </c>
      <c r="W53" s="102">
        <f t="shared" si="52"/>
        <v>0.4</v>
      </c>
      <c r="X53" s="92" t="str">
        <f t="shared" si="53"/>
        <v>Baja</v>
      </c>
      <c r="Y53" s="102">
        <f t="shared" si="54"/>
        <v>0.4</v>
      </c>
      <c r="Z53" s="92" t="str">
        <f t="shared" si="55"/>
        <v>Moderado</v>
      </c>
      <c r="AA53" s="102">
        <f t="shared" si="56"/>
        <v>0.44999999999999996</v>
      </c>
      <c r="AB53" s="92" t="str">
        <f t="shared" si="57"/>
        <v>Moderado</v>
      </c>
      <c r="AC53" s="103" t="s">
        <v>340</v>
      </c>
      <c r="AD53" s="104" t="s">
        <v>56</v>
      </c>
      <c r="AE53" s="106" t="s">
        <v>55</v>
      </c>
      <c r="AF53" s="104" t="s">
        <v>448</v>
      </c>
      <c r="AG53" s="111" t="s">
        <v>0</v>
      </c>
    </row>
    <row r="54" spans="1:33" s="163" customFormat="1" ht="87" customHeight="1" x14ac:dyDescent="0.25">
      <c r="A54" s="200"/>
      <c r="B54" s="198">
        <v>32</v>
      </c>
      <c r="C54" s="199" t="s">
        <v>54</v>
      </c>
      <c r="D54" s="199" t="s">
        <v>224</v>
      </c>
      <c r="E54" s="216" t="s">
        <v>53</v>
      </c>
      <c r="F54" s="222" t="s">
        <v>272</v>
      </c>
      <c r="G54" s="213" t="s">
        <v>47</v>
      </c>
      <c r="H54" s="199">
        <v>4</v>
      </c>
      <c r="I54" s="182" t="str">
        <f t="shared" si="46"/>
        <v>Baja</v>
      </c>
      <c r="J54" s="214">
        <f t="shared" si="47"/>
        <v>0.4</v>
      </c>
      <c r="K54" s="182" t="str">
        <f t="shared" si="48"/>
        <v>Moderado</v>
      </c>
      <c r="L54" s="214">
        <v>0.6</v>
      </c>
      <c r="M54" s="211" t="str">
        <f t="shared" si="49"/>
        <v>Moderado</v>
      </c>
      <c r="N54" s="134" t="s">
        <v>26</v>
      </c>
      <c r="O54" s="123" t="s">
        <v>392</v>
      </c>
      <c r="P54" s="135" t="str">
        <f t="shared" si="50"/>
        <v>Probabilidad</v>
      </c>
      <c r="Q54" s="105" t="s">
        <v>7</v>
      </c>
      <c r="R54" s="105" t="s">
        <v>6</v>
      </c>
      <c r="S54" s="136" t="str">
        <f t="shared" si="51"/>
        <v>30%</v>
      </c>
      <c r="T54" s="105" t="s">
        <v>25</v>
      </c>
      <c r="U54" s="105" t="s">
        <v>5</v>
      </c>
      <c r="V54" s="105" t="s">
        <v>79</v>
      </c>
      <c r="W54" s="136">
        <f t="shared" si="52"/>
        <v>0.28000000000000003</v>
      </c>
      <c r="X54" s="105" t="str">
        <f t="shared" si="53"/>
        <v>Baja</v>
      </c>
      <c r="Y54" s="136">
        <f t="shared" si="54"/>
        <v>0.28000000000000003</v>
      </c>
      <c r="Z54" s="105" t="str">
        <f t="shared" si="55"/>
        <v>Moderado</v>
      </c>
      <c r="AA54" s="136">
        <f t="shared" si="56"/>
        <v>0.6</v>
      </c>
      <c r="AB54" s="105" t="str">
        <f t="shared" si="57"/>
        <v>Moderado</v>
      </c>
      <c r="AC54" s="137" t="s">
        <v>340</v>
      </c>
      <c r="AD54" s="127" t="s">
        <v>394</v>
      </c>
      <c r="AE54" s="192" t="s">
        <v>52</v>
      </c>
      <c r="AF54" s="127" t="s">
        <v>51</v>
      </c>
      <c r="AG54" s="139" t="s">
        <v>0</v>
      </c>
    </row>
    <row r="55" spans="1:33" s="163" customFormat="1" ht="69" customHeight="1" x14ac:dyDescent="0.25">
      <c r="A55" s="200"/>
      <c r="B55" s="198"/>
      <c r="C55" s="199"/>
      <c r="D55" s="199"/>
      <c r="E55" s="216"/>
      <c r="F55" s="222"/>
      <c r="G55" s="213"/>
      <c r="H55" s="199"/>
      <c r="I55" s="183"/>
      <c r="J55" s="215"/>
      <c r="K55" s="183"/>
      <c r="L55" s="215"/>
      <c r="M55" s="212"/>
      <c r="N55" s="134" t="s">
        <v>31</v>
      </c>
      <c r="O55" s="123" t="s">
        <v>393</v>
      </c>
      <c r="P55" s="135" t="str">
        <f t="shared" si="50"/>
        <v>Impacto</v>
      </c>
      <c r="Q55" s="105" t="s">
        <v>142</v>
      </c>
      <c r="R55" s="105" t="s">
        <v>6</v>
      </c>
      <c r="S55" s="136" t="str">
        <f t="shared" si="51"/>
        <v>25%</v>
      </c>
      <c r="T55" s="105" t="s">
        <v>25</v>
      </c>
      <c r="U55" s="105" t="s">
        <v>5</v>
      </c>
      <c r="V55" s="105" t="s">
        <v>79</v>
      </c>
      <c r="W55" s="136">
        <f>IFERROR(IF(P55="Probabilidad",(W54-(+W54*S55)),IF(P55="Impacto",W54,"")),"")</f>
        <v>0.28000000000000003</v>
      </c>
      <c r="X55" s="105" t="str">
        <f t="shared" si="53"/>
        <v>Baja</v>
      </c>
      <c r="Y55" s="136">
        <f t="shared" si="54"/>
        <v>0.28000000000000003</v>
      </c>
      <c r="Z55" s="105" t="str">
        <f t="shared" si="55"/>
        <v>Moderado</v>
      </c>
      <c r="AA55" s="136">
        <f>IFERROR(IF(P55="Impacto",(AA54-(+AA54*S55)),IF(P55="Probabilidad",AA54,"")),"")</f>
        <v>0.44999999999999996</v>
      </c>
      <c r="AB55" s="105" t="str">
        <f t="shared" si="57"/>
        <v>Moderado</v>
      </c>
      <c r="AC55" s="137" t="s">
        <v>340</v>
      </c>
      <c r="AD55" s="127" t="s">
        <v>395</v>
      </c>
      <c r="AE55" s="192"/>
      <c r="AF55" s="127" t="s">
        <v>50</v>
      </c>
      <c r="AG55" s="139" t="s">
        <v>0</v>
      </c>
    </row>
    <row r="56" spans="1:33" ht="100.5" customHeight="1" x14ac:dyDescent="0.25">
      <c r="A56" s="33"/>
      <c r="B56" s="16">
        <v>33</v>
      </c>
      <c r="C56" s="3" t="s">
        <v>14</v>
      </c>
      <c r="D56" s="3" t="s">
        <v>385</v>
      </c>
      <c r="E56" s="3" t="s">
        <v>386</v>
      </c>
      <c r="F56" s="74" t="s">
        <v>387</v>
      </c>
      <c r="G56" s="79" t="s">
        <v>41</v>
      </c>
      <c r="H56" s="3">
        <v>2</v>
      </c>
      <c r="I56" s="17" t="str">
        <f t="shared" ref="I56" si="58">IF(H56&lt;=0,"",IF(H56&lt;=2,"Muy Baja",IF(H56&lt;=24,"Baja",IF(H56&lt;=500,"Media",IF(H56&lt;=5000,"Alta","Muy Alta")))))</f>
        <v>Muy Baja</v>
      </c>
      <c r="J56" s="37">
        <f t="shared" ref="J56" si="59">IF(I56="","",IF(I56="Muy Baja",0.2,IF(I56="Baja",0.4,IF(I56="Media",0.6,IF(I56="Alta",0.8,IF(I56="Muy Alta",1,))))))</f>
        <v>0.2</v>
      </c>
      <c r="K56" s="18" t="str">
        <f>_xlfn.IFS(L56=20%,"Leve",L56=40%,"Menor",L56=60%,"Moderado",L56=80%,"Mayor",L56=100%,"Catastrófico",L56=0%,"N/A")</f>
        <v>Leve</v>
      </c>
      <c r="L56" s="4">
        <v>0.2</v>
      </c>
      <c r="M56" s="34" t="str">
        <f t="shared" ref="M56" si="60">IF(OR(AND(I56="Muy Baja",K56="Leve"),AND(I56="Muy Baja",K56="Menor"),AND(I56="Baja",K56="Leve")),"Bajo",IF(OR(AND(I56="Muy baja",K56="Moderado"),AND(I56="Baja",K56="Menor"),AND(I56="Baja",K56="Moderado"),AND(I56="Media",K56="Leve"),AND(I56="Media",K56="Menor"),AND(I56="Media",K56="Moderado"),AND(I56="Alta",K56="Leve"),AND(I56="Alta",K56="Menor")),"Moderado",IF(OR(AND(I56="Muy Baja",K56="Mayor"),AND(I56="Baja",K56="Mayor"),AND(I56="Media",K56="Mayor"),AND(I56="Alta",K56="Moderado"),AND(I56="Alta",K56="Mayor"),AND(I56="Muy Alta",K56="Leve"),AND(I56="Muy Alta",K56="Menor"),AND(I56="Muy Alta",K56="Moderado"),AND(I56="Muy Alta",K56="Mayor")),"Alto",IF(OR(AND(I56="Muy Baja",K56="Catastrófico"),AND(I56="Baja",K56="Catastrófico"),AND(I56="Media",K56="Catastrófico"),AND(I56="Alta",K56="Catastrófico"),AND(I56="Muy Alta",K56="Catastrófico")),"Extremo",""))))</f>
        <v>Bajo</v>
      </c>
      <c r="N56" s="81" t="s">
        <v>26</v>
      </c>
      <c r="O56" s="86" t="s">
        <v>388</v>
      </c>
      <c r="P56" s="79" t="str">
        <f t="shared" si="50"/>
        <v>Probabilidad</v>
      </c>
      <c r="Q56" s="3" t="s">
        <v>9</v>
      </c>
      <c r="R56" s="3" t="s">
        <v>6</v>
      </c>
      <c r="S56" s="5" t="str">
        <f t="shared" si="51"/>
        <v>40%</v>
      </c>
      <c r="T56" s="3" t="s">
        <v>25</v>
      </c>
      <c r="U56" s="3" t="s">
        <v>5</v>
      </c>
      <c r="V56" s="3" t="s">
        <v>79</v>
      </c>
      <c r="W56" s="5">
        <f t="shared" ref="W56" si="61">IFERROR(IF(P56="Probabilidad",(J56-(+J56*S56)),IF(P56="Impacto",J56,"")),"")</f>
        <v>0.12</v>
      </c>
      <c r="X56" s="6" t="str">
        <f>IFERROR(IF(W56="","",IF(W56&lt;=0.2,"Muy Baja",IF(W56&lt;=0.4,"Baja",IF(W56&lt;=0.6,"Media",IF(W56&lt;=0.8,"Alta","Muy Alta"))))),"")</f>
        <v>Muy Baja</v>
      </c>
      <c r="Y56" s="5">
        <f>+W56</f>
        <v>0.12</v>
      </c>
      <c r="Z56" s="7" t="str">
        <f>IFERROR(IF(AA56="","",IF(AA56&lt;=0.2,"Leve",IF(AA56&lt;=0.4,"Menor",IF(AA56&lt;=0.6,"Moderado",IF(AA56&lt;=0.8,"Mayor","Catastrófico"))))),"")</f>
        <v>Leve</v>
      </c>
      <c r="AA56" s="5">
        <f t="shared" ref="AA56" si="62">IFERROR(IF(P56="Impacto",(L56-(+L56*S56)),IF(P56="Probabilidad",L56,"")),"")</f>
        <v>0.2</v>
      </c>
      <c r="AB56" s="8" t="str">
        <f>IFERROR(IF(OR(AND(X56="Muy Baja",Z56="Leve"),AND(X56="Muy Baja",Z56="Menor"),AND(X56="Baja",Z56="Leve")),"Bajo",IF(OR(AND(X56="Muy baja",Z56="Moderado"),AND(X56="Baja",Z56="Menor"),AND(X56="Baja",Z56="Moderado"),AND(X56="Media",Z56="Leve"),AND(X56="Media",Z56="Menor"),AND(X56="Media",Z56="Moderado"),AND(X56="Alta",Z56="Leve"),AND(X56="Alta",Z56="Menor")),"Moderado",IF(OR(AND(X56="Muy Baja",Z56="Mayor"),AND(X56="Baja",Z56="Mayor"),AND(X56="Media",Z56="Mayor"),AND(X56="Alta",Z56="Moderado"),AND(X56="Alta",Z56="Mayor"),AND(X56="Muy Alta",Z56="Leve"),AND(X56="Muy Alta",Z56="Menor"),AND(X56="Muy Alta",Z56="Moderado"),AND(X56="Muy Alta",Z56="Mayor")),"Alto",IF(OR(AND(X56="Muy Baja",Z56="Catastrófico"),AND(X56="Baja",Z56="Catastrófico"),AND(X56="Media",Z56="Catastrófico"),AND(X56="Alta",Z56="Catastrófico"),AND(X56="Muy Alta",Z56="Catastrófico")),"Extremo","")))),"")</f>
        <v>Bajo</v>
      </c>
      <c r="AC56" s="9" t="s">
        <v>340</v>
      </c>
      <c r="AD56" s="77" t="s">
        <v>389</v>
      </c>
      <c r="AE56" s="74" t="s">
        <v>52</v>
      </c>
      <c r="AF56" s="77" t="s">
        <v>449</v>
      </c>
      <c r="AG56" s="9" t="s">
        <v>0</v>
      </c>
    </row>
    <row r="57" spans="1:33" s="144" customFormat="1" ht="183" customHeight="1" x14ac:dyDescent="0.25">
      <c r="A57" s="141"/>
      <c r="B57" s="108">
        <v>34</v>
      </c>
      <c r="C57" s="92" t="s">
        <v>30</v>
      </c>
      <c r="D57" s="92" t="s">
        <v>48</v>
      </c>
      <c r="E57" s="92" t="s">
        <v>49</v>
      </c>
      <c r="F57" s="114" t="s">
        <v>343</v>
      </c>
      <c r="G57" s="94" t="s">
        <v>47</v>
      </c>
      <c r="H57" s="92">
        <v>1000</v>
      </c>
      <c r="I57" s="95" t="str">
        <f t="shared" ref="I57:I61" si="63">IF(H57&lt;=0,"",IF(H57&lt;=2,"Muy Baja",IF(H57&lt;=24,"Baja",IF(H57&lt;=500,"Media",IF(H57&lt;=5000,"Alta","Muy Alta")))))</f>
        <v>Alta</v>
      </c>
      <c r="J57" s="98">
        <f t="shared" si="47"/>
        <v>0.8</v>
      </c>
      <c r="K57" s="97" t="str">
        <f t="shared" ref="K57:K61" si="64">_xlfn.IFS(L57=20%,"Leve",L57=40%,"Menor",L57=60%,"Moderado",L57=80%,"Mayor",L57=100%,"Catastrófico",L57=0%,"N/A")</f>
        <v>Catastrófico</v>
      </c>
      <c r="L57" s="98">
        <v>1</v>
      </c>
      <c r="M57" s="99" t="str">
        <f t="shared" ref="M57:M61" si="65">IF(OR(AND(I57="Muy Baja",K57="Leve"),AND(I57="Muy Baja",K57="Menor"),AND(I57="Baja",K57="Leve")),"Bajo",IF(OR(AND(I57="Muy baja",K57="Moderado"),AND(I57="Baja",K57="Menor"),AND(I57="Baja",K57="Moderado"),AND(I57="Media",K57="Leve"),AND(I57="Media",K57="Menor"),AND(I57="Media",K57="Moderado"),AND(I57="Alta",K57="Leve"),AND(I57="Alta",K57="Menor")),"Moderado",IF(OR(AND(I57="Muy Baja",K57="Mayor"),AND(I57="Baja",K57="Mayor"),AND(I57="Media",K57="Mayor"),AND(I57="Alta",K57="Moderado"),AND(I57="Alta",K57="Mayor"),AND(I57="Muy Alta",K57="Leve"),AND(I57="Muy Alta",K57="Menor"),AND(I57="Muy Alta",K57="Moderado"),AND(I57="Muy Alta",K57="Mayor")),"Alto",IF(OR(AND(I57="Muy Baja",K57="Catastrófico"),AND(I57="Baja",K57="Catastrófico"),AND(I57="Media",K57="Catastrófico"),AND(I57="Alta",K57="Catastrófico"),AND(I57="Muy Alta",K57="Catastrófico")),"Extremo",""))))</f>
        <v>Extremo</v>
      </c>
      <c r="N57" s="100" t="s">
        <v>26</v>
      </c>
      <c r="O57" s="101" t="s">
        <v>152</v>
      </c>
      <c r="P57" s="94" t="str">
        <f t="shared" si="50"/>
        <v>Impacto</v>
      </c>
      <c r="Q57" s="92" t="s">
        <v>142</v>
      </c>
      <c r="R57" s="92" t="s">
        <v>37</v>
      </c>
      <c r="S57" s="102" t="str">
        <f t="shared" si="51"/>
        <v>35%</v>
      </c>
      <c r="T57" s="92" t="s">
        <v>275</v>
      </c>
      <c r="U57" s="92" t="s">
        <v>5</v>
      </c>
      <c r="V57" s="92" t="s">
        <v>79</v>
      </c>
      <c r="W57" s="102">
        <f t="shared" si="52"/>
        <v>0.8</v>
      </c>
      <c r="X57" s="92" t="str">
        <f t="shared" si="53"/>
        <v>Alta</v>
      </c>
      <c r="Y57" s="102">
        <f t="shared" si="54"/>
        <v>0.8</v>
      </c>
      <c r="Z57" s="92" t="str">
        <f t="shared" si="55"/>
        <v>Mayor</v>
      </c>
      <c r="AA57" s="102">
        <f t="shared" si="56"/>
        <v>0.65</v>
      </c>
      <c r="AB57" s="92" t="str">
        <f t="shared" si="57"/>
        <v>Alto</v>
      </c>
      <c r="AC57" s="103" t="s">
        <v>340</v>
      </c>
      <c r="AD57" s="104" t="s">
        <v>44</v>
      </c>
      <c r="AE57" s="106" t="s">
        <v>43</v>
      </c>
      <c r="AF57" s="104" t="s">
        <v>153</v>
      </c>
      <c r="AG57" s="111" t="s">
        <v>0</v>
      </c>
    </row>
    <row r="58" spans="1:33" s="144" customFormat="1" ht="202.5" customHeight="1" x14ac:dyDescent="0.25">
      <c r="A58" s="141"/>
      <c r="B58" s="108">
        <v>35</v>
      </c>
      <c r="C58" s="92" t="s">
        <v>14</v>
      </c>
      <c r="D58" s="113" t="s">
        <v>42</v>
      </c>
      <c r="E58" s="92" t="s">
        <v>185</v>
      </c>
      <c r="F58" s="119" t="s">
        <v>186</v>
      </c>
      <c r="G58" s="94" t="s">
        <v>41</v>
      </c>
      <c r="H58" s="92">
        <v>1000</v>
      </c>
      <c r="I58" s="95" t="str">
        <f t="shared" si="63"/>
        <v>Alta</v>
      </c>
      <c r="J58" s="98">
        <f t="shared" si="47"/>
        <v>0.8</v>
      </c>
      <c r="K58" s="97" t="str">
        <f t="shared" si="64"/>
        <v>Leve</v>
      </c>
      <c r="L58" s="98">
        <v>0.2</v>
      </c>
      <c r="M58" s="99" t="str">
        <f t="shared" si="65"/>
        <v>Moderado</v>
      </c>
      <c r="N58" s="100" t="s">
        <v>26</v>
      </c>
      <c r="O58" s="101" t="s">
        <v>266</v>
      </c>
      <c r="P58" s="94" t="str">
        <f t="shared" si="50"/>
        <v>Probabilidad</v>
      </c>
      <c r="Q58" s="92" t="s">
        <v>7</v>
      </c>
      <c r="R58" s="92" t="s">
        <v>6</v>
      </c>
      <c r="S58" s="102" t="str">
        <f t="shared" si="51"/>
        <v>30%</v>
      </c>
      <c r="T58" s="92" t="s">
        <v>25</v>
      </c>
      <c r="U58" s="92" t="s">
        <v>5</v>
      </c>
      <c r="V58" s="92" t="s">
        <v>79</v>
      </c>
      <c r="W58" s="102">
        <f t="shared" si="52"/>
        <v>0.56000000000000005</v>
      </c>
      <c r="X58" s="92" t="str">
        <f t="shared" si="53"/>
        <v>Media</v>
      </c>
      <c r="Y58" s="102">
        <f t="shared" si="54"/>
        <v>0.56000000000000005</v>
      </c>
      <c r="Z58" s="92" t="str">
        <f t="shared" si="55"/>
        <v>Leve</v>
      </c>
      <c r="AA58" s="102">
        <f t="shared" si="56"/>
        <v>0.2</v>
      </c>
      <c r="AB58" s="92" t="str">
        <f t="shared" si="57"/>
        <v>Moderado</v>
      </c>
      <c r="AC58" s="103" t="s">
        <v>2</v>
      </c>
      <c r="AD58" s="104" t="s">
        <v>450</v>
      </c>
      <c r="AE58" s="106" t="s">
        <v>34</v>
      </c>
      <c r="AF58" s="104" t="s">
        <v>451</v>
      </c>
      <c r="AG58" s="111" t="s">
        <v>0</v>
      </c>
    </row>
    <row r="59" spans="1:33" s="144" customFormat="1" ht="171" customHeight="1" x14ac:dyDescent="0.25">
      <c r="A59" s="141"/>
      <c r="B59" s="108">
        <v>36</v>
      </c>
      <c r="C59" s="92" t="s">
        <v>472</v>
      </c>
      <c r="D59" s="92" t="s">
        <v>470</v>
      </c>
      <c r="E59" s="92" t="s">
        <v>471</v>
      </c>
      <c r="F59" s="119" t="s">
        <v>469</v>
      </c>
      <c r="G59" s="94" t="s">
        <v>38</v>
      </c>
      <c r="H59" s="92">
        <v>12</v>
      </c>
      <c r="I59" s="95" t="str">
        <f t="shared" si="63"/>
        <v>Baja</v>
      </c>
      <c r="J59" s="98">
        <f t="shared" si="47"/>
        <v>0.4</v>
      </c>
      <c r="K59" s="97" t="str">
        <f t="shared" si="64"/>
        <v>Leve</v>
      </c>
      <c r="L59" s="98">
        <v>0.2</v>
      </c>
      <c r="M59" s="99" t="str">
        <f t="shared" si="65"/>
        <v>Bajo</v>
      </c>
      <c r="N59" s="100" t="s">
        <v>26</v>
      </c>
      <c r="O59" s="101" t="s">
        <v>473</v>
      </c>
      <c r="P59" s="94" t="str">
        <f t="shared" si="50"/>
        <v>Probabilidad</v>
      </c>
      <c r="Q59" s="92" t="s">
        <v>7</v>
      </c>
      <c r="R59" s="92" t="s">
        <v>6</v>
      </c>
      <c r="S59" s="102" t="str">
        <f t="shared" si="51"/>
        <v>30%</v>
      </c>
      <c r="T59" s="92" t="s">
        <v>25</v>
      </c>
      <c r="U59" s="92" t="s">
        <v>5</v>
      </c>
      <c r="V59" s="92" t="s">
        <v>79</v>
      </c>
      <c r="W59" s="102">
        <f t="shared" si="52"/>
        <v>0.28000000000000003</v>
      </c>
      <c r="X59" s="92" t="str">
        <f t="shared" si="53"/>
        <v>Baja</v>
      </c>
      <c r="Y59" s="102">
        <f t="shared" si="54"/>
        <v>0.28000000000000003</v>
      </c>
      <c r="Z59" s="92" t="str">
        <f t="shared" si="55"/>
        <v>Leve</v>
      </c>
      <c r="AA59" s="102">
        <f t="shared" si="56"/>
        <v>0.2</v>
      </c>
      <c r="AB59" s="92" t="str">
        <f t="shared" si="57"/>
        <v>Bajo</v>
      </c>
      <c r="AC59" s="103" t="s">
        <v>340</v>
      </c>
      <c r="AD59" s="104" t="s">
        <v>474</v>
      </c>
      <c r="AE59" s="106" t="s">
        <v>34</v>
      </c>
      <c r="AF59" s="127" t="s">
        <v>475</v>
      </c>
      <c r="AG59" s="111" t="s">
        <v>0</v>
      </c>
    </row>
    <row r="60" spans="1:33" s="144" customFormat="1" ht="102" customHeight="1" x14ac:dyDescent="0.25">
      <c r="A60" s="141"/>
      <c r="B60" s="108">
        <v>37</v>
      </c>
      <c r="C60" s="92" t="s">
        <v>14</v>
      </c>
      <c r="D60" s="113" t="s">
        <v>187</v>
      </c>
      <c r="E60" s="92" t="s">
        <v>39</v>
      </c>
      <c r="F60" s="119" t="s">
        <v>188</v>
      </c>
      <c r="G60" s="94" t="s">
        <v>38</v>
      </c>
      <c r="H60" s="133">
        <v>12</v>
      </c>
      <c r="I60" s="95" t="str">
        <f t="shared" si="63"/>
        <v>Baja</v>
      </c>
      <c r="J60" s="98">
        <f t="shared" si="47"/>
        <v>0.4</v>
      </c>
      <c r="K60" s="97" t="str">
        <f t="shared" si="64"/>
        <v>Menor</v>
      </c>
      <c r="L60" s="98">
        <v>0.4</v>
      </c>
      <c r="M60" s="99" t="str">
        <f t="shared" si="65"/>
        <v>Moderado</v>
      </c>
      <c r="N60" s="100" t="s">
        <v>26</v>
      </c>
      <c r="O60" s="101" t="s">
        <v>225</v>
      </c>
      <c r="P60" s="94" t="str">
        <f t="shared" si="50"/>
        <v>Probabilidad</v>
      </c>
      <c r="Q60" s="92" t="s">
        <v>7</v>
      </c>
      <c r="R60" s="92" t="s">
        <v>37</v>
      </c>
      <c r="S60" s="102" t="str">
        <f t="shared" si="51"/>
        <v>40%</v>
      </c>
      <c r="T60" s="92" t="s">
        <v>25</v>
      </c>
      <c r="U60" s="92" t="s">
        <v>5</v>
      </c>
      <c r="V60" s="92" t="s">
        <v>276</v>
      </c>
      <c r="W60" s="102">
        <f t="shared" si="52"/>
        <v>0.24</v>
      </c>
      <c r="X60" s="92" t="str">
        <f t="shared" si="53"/>
        <v>Baja</v>
      </c>
      <c r="Y60" s="102">
        <f t="shared" si="54"/>
        <v>0.24</v>
      </c>
      <c r="Z60" s="92" t="str">
        <f t="shared" si="55"/>
        <v>Menor</v>
      </c>
      <c r="AA60" s="102">
        <f t="shared" si="56"/>
        <v>0.4</v>
      </c>
      <c r="AB60" s="92" t="str">
        <f t="shared" si="57"/>
        <v>Moderado</v>
      </c>
      <c r="AC60" s="103" t="s">
        <v>340</v>
      </c>
      <c r="AD60" s="104" t="s">
        <v>35</v>
      </c>
      <c r="AE60" s="106" t="s">
        <v>34</v>
      </c>
      <c r="AF60" s="104" t="s">
        <v>148</v>
      </c>
      <c r="AG60" s="111" t="s">
        <v>0</v>
      </c>
    </row>
    <row r="61" spans="1:33" s="144" customFormat="1" ht="86.25" customHeight="1" x14ac:dyDescent="0.25">
      <c r="A61" s="201"/>
      <c r="B61" s="208">
        <v>38</v>
      </c>
      <c r="C61" s="204" t="s">
        <v>30</v>
      </c>
      <c r="D61" s="236" t="s">
        <v>33</v>
      </c>
      <c r="E61" s="178" t="s">
        <v>226</v>
      </c>
      <c r="F61" s="238" t="s">
        <v>480</v>
      </c>
      <c r="G61" s="230" t="s">
        <v>28</v>
      </c>
      <c r="H61" s="204">
        <v>365</v>
      </c>
      <c r="I61" s="182" t="str">
        <f t="shared" si="63"/>
        <v>Media</v>
      </c>
      <c r="J61" s="170">
        <f t="shared" si="47"/>
        <v>0.6</v>
      </c>
      <c r="K61" s="168" t="str">
        <f t="shared" si="64"/>
        <v>Moderado</v>
      </c>
      <c r="L61" s="170">
        <v>0.6</v>
      </c>
      <c r="M61" s="172" t="str">
        <f t="shared" si="65"/>
        <v>Moderado</v>
      </c>
      <c r="N61" s="100" t="s">
        <v>26</v>
      </c>
      <c r="O61" s="101" t="s">
        <v>273</v>
      </c>
      <c r="P61" s="94" t="str">
        <f t="shared" si="50"/>
        <v>Probabilidad</v>
      </c>
      <c r="Q61" s="92" t="s">
        <v>7</v>
      </c>
      <c r="R61" s="92" t="s">
        <v>6</v>
      </c>
      <c r="S61" s="102" t="str">
        <f t="shared" si="51"/>
        <v>30%</v>
      </c>
      <c r="T61" s="92" t="s">
        <v>25</v>
      </c>
      <c r="U61" s="92" t="s">
        <v>5</v>
      </c>
      <c r="V61" s="92" t="s">
        <v>79</v>
      </c>
      <c r="W61" s="102">
        <f t="shared" si="52"/>
        <v>0.42</v>
      </c>
      <c r="X61" s="92" t="str">
        <f t="shared" si="53"/>
        <v>Media</v>
      </c>
      <c r="Y61" s="102">
        <f t="shared" si="54"/>
        <v>0.42</v>
      </c>
      <c r="Z61" s="92" t="str">
        <f t="shared" si="55"/>
        <v>Moderado</v>
      </c>
      <c r="AA61" s="102">
        <f t="shared" si="56"/>
        <v>0.6</v>
      </c>
      <c r="AB61" s="92" t="str">
        <f t="shared" si="57"/>
        <v>Moderado</v>
      </c>
      <c r="AC61" s="103" t="s">
        <v>340</v>
      </c>
      <c r="AD61" s="104" t="s">
        <v>486</v>
      </c>
      <c r="AE61" s="238" t="s">
        <v>22</v>
      </c>
      <c r="AF61" s="180" t="s">
        <v>32</v>
      </c>
      <c r="AG61" s="244" t="s">
        <v>0</v>
      </c>
    </row>
    <row r="62" spans="1:33" s="144" customFormat="1" ht="84" customHeight="1" x14ac:dyDescent="0.25">
      <c r="A62" s="201"/>
      <c r="B62" s="208"/>
      <c r="C62" s="204"/>
      <c r="D62" s="237"/>
      <c r="E62" s="179"/>
      <c r="F62" s="239"/>
      <c r="G62" s="230"/>
      <c r="H62" s="204"/>
      <c r="I62" s="183"/>
      <c r="J62" s="171"/>
      <c r="K62" s="169"/>
      <c r="L62" s="171"/>
      <c r="M62" s="173"/>
      <c r="N62" s="100" t="s">
        <v>31</v>
      </c>
      <c r="O62" s="101" t="s">
        <v>483</v>
      </c>
      <c r="P62" s="94" t="str">
        <f t="shared" si="50"/>
        <v>Probabilidad</v>
      </c>
      <c r="Q62" s="92" t="s">
        <v>7</v>
      </c>
      <c r="R62" s="92" t="s">
        <v>6</v>
      </c>
      <c r="S62" s="102" t="str">
        <f t="shared" si="51"/>
        <v>30%</v>
      </c>
      <c r="T62" s="92" t="s">
        <v>25</v>
      </c>
      <c r="U62" s="92" t="s">
        <v>5</v>
      </c>
      <c r="V62" s="92" t="s">
        <v>79</v>
      </c>
      <c r="W62" s="102">
        <f>IFERROR(IF(P62="Probabilidad",(W61-(+W61*S62)),IF(P62="Impacto",W61,"")),"")</f>
        <v>0.29399999999999998</v>
      </c>
      <c r="X62" s="92" t="str">
        <f t="shared" si="53"/>
        <v>Baja</v>
      </c>
      <c r="Y62" s="102">
        <f t="shared" si="54"/>
        <v>0.29399999999999998</v>
      </c>
      <c r="Z62" s="92" t="str">
        <f t="shared" si="55"/>
        <v>Moderado</v>
      </c>
      <c r="AA62" s="102">
        <f>IFERROR(IF(P62="Impacto",(AA61-(+AA61*S62)),IF(P62="Probabilidad",AA61,"")),"")</f>
        <v>0.6</v>
      </c>
      <c r="AB62" s="92" t="str">
        <f t="shared" si="57"/>
        <v>Moderado</v>
      </c>
      <c r="AC62" s="103" t="s">
        <v>340</v>
      </c>
      <c r="AD62" s="110" t="s">
        <v>487</v>
      </c>
      <c r="AE62" s="252"/>
      <c r="AF62" s="232"/>
      <c r="AG62" s="245"/>
    </row>
    <row r="63" spans="1:33" s="166" customFormat="1" ht="145.5" customHeight="1" x14ac:dyDescent="0.2">
      <c r="A63" s="165"/>
      <c r="B63" s="108">
        <v>39</v>
      </c>
      <c r="C63" s="92" t="s">
        <v>30</v>
      </c>
      <c r="D63" s="92" t="s">
        <v>29</v>
      </c>
      <c r="E63" s="92" t="s">
        <v>227</v>
      </c>
      <c r="F63" s="106" t="s">
        <v>481</v>
      </c>
      <c r="G63" s="94" t="s">
        <v>28</v>
      </c>
      <c r="H63" s="92">
        <v>240</v>
      </c>
      <c r="I63" s="95" t="str">
        <f>IF(H63&lt;=0,"",IF(H63&lt;=2,"Muy Baja",IF(H63&lt;=24,"Baja",IF(H63&lt;=500,"Media",IF(H63&lt;=5000,"Alta","Muy Alta")))))</f>
        <v>Media</v>
      </c>
      <c r="J63" s="98">
        <f t="shared" si="47"/>
        <v>0.6</v>
      </c>
      <c r="K63" s="97" t="str">
        <f>_xlfn.IFS(L63=20%,"Leve",L63=40%,"Menor",L63=60%,"Moderado",L63=80%,"Mayor",L63=100%,"Catastrófico",L63=0%,"N/A")</f>
        <v>Moderado</v>
      </c>
      <c r="L63" s="98">
        <v>0.6</v>
      </c>
      <c r="M63" s="99" t="str">
        <f>IF(OR(AND(I63="Muy Baja",K63="Leve"),AND(I63="Muy Baja",K63="Menor"),AND(I63="Baja",K63="Leve")),"Bajo",IF(OR(AND(I63="Muy baja",K63="Moderado"),AND(I63="Baja",K63="Menor"),AND(I63="Baja",K63="Moderado"),AND(I63="Media",K63="Leve"),AND(I63="Media",K63="Menor"),AND(I63="Media",K63="Moderado"),AND(I63="Alta",K63="Leve"),AND(I63="Alta",K63="Menor")),"Moderado",IF(OR(AND(I63="Muy Baja",K63="Mayor"),AND(I63="Baja",K63="Mayor"),AND(I63="Media",K63="Mayor"),AND(I63="Alta",K63="Moderado"),AND(I63="Alta",K63="Mayor"),AND(I63="Muy Alta",K63="Leve"),AND(I63="Muy Alta",K63="Menor"),AND(I63="Muy Alta",K63="Moderado"),AND(I63="Muy Alta",K63="Mayor")),"Alto",IF(OR(AND(I63="Muy Baja",K63="Catastrófico"),AND(I63="Baja",K63="Catastrófico"),AND(I63="Media",K63="Catastrófico"),AND(I63="Alta",K63="Catastrófico"),AND(I63="Muy Alta",K63="Catastrófico")),"Extremo",""))))</f>
        <v>Moderado</v>
      </c>
      <c r="N63" s="100" t="s">
        <v>26</v>
      </c>
      <c r="O63" s="123" t="s">
        <v>484</v>
      </c>
      <c r="P63" s="94" t="str">
        <f t="shared" si="50"/>
        <v>Impacto</v>
      </c>
      <c r="Q63" s="92" t="s">
        <v>142</v>
      </c>
      <c r="R63" s="92" t="s">
        <v>37</v>
      </c>
      <c r="S63" s="102" t="str">
        <f t="shared" si="51"/>
        <v>35%</v>
      </c>
      <c r="T63" s="92" t="s">
        <v>25</v>
      </c>
      <c r="U63" s="92" t="s">
        <v>5</v>
      </c>
      <c r="V63" s="92" t="s">
        <v>79</v>
      </c>
      <c r="W63" s="102">
        <f t="shared" si="52"/>
        <v>0.6</v>
      </c>
      <c r="X63" s="92" t="str">
        <f t="shared" si="53"/>
        <v>Media</v>
      </c>
      <c r="Y63" s="102">
        <f t="shared" si="54"/>
        <v>0.6</v>
      </c>
      <c r="Z63" s="92" t="str">
        <f t="shared" si="55"/>
        <v>Menor</v>
      </c>
      <c r="AA63" s="102">
        <f t="shared" si="56"/>
        <v>0.39</v>
      </c>
      <c r="AB63" s="92" t="str">
        <f t="shared" si="57"/>
        <v>Moderado</v>
      </c>
      <c r="AC63" s="103" t="s">
        <v>2</v>
      </c>
      <c r="AD63" s="127" t="s">
        <v>488</v>
      </c>
      <c r="AE63" s="106" t="s">
        <v>22</v>
      </c>
      <c r="AF63" s="127" t="s">
        <v>416</v>
      </c>
      <c r="AG63" s="139" t="s">
        <v>0</v>
      </c>
    </row>
    <row r="64" spans="1:33" s="166" customFormat="1" ht="130.5" customHeight="1" x14ac:dyDescent="0.2">
      <c r="B64" s="108">
        <v>40</v>
      </c>
      <c r="C64" s="92" t="s">
        <v>30</v>
      </c>
      <c r="D64" s="92" t="s">
        <v>189</v>
      </c>
      <c r="E64" s="92" t="s">
        <v>227</v>
      </c>
      <c r="F64" s="106" t="s">
        <v>482</v>
      </c>
      <c r="G64" s="94" t="s">
        <v>28</v>
      </c>
      <c r="H64" s="92">
        <v>240</v>
      </c>
      <c r="I64" s="95" t="str">
        <f>IF(H64&lt;=0,"",IF(H64&lt;=2,"Muy Baja",IF(H64&lt;=24,"Baja",IF(H64&lt;=500,"Media",IF(H64&lt;=5000,"Alta","Muy Alta")))))</f>
        <v>Media</v>
      </c>
      <c r="J64" s="98">
        <f t="shared" si="47"/>
        <v>0.6</v>
      </c>
      <c r="K64" s="97" t="str">
        <f>_xlfn.IFS(L64=20%,"Leve",L64=40%,"Menor",L64=60%,"Moderado",L64=80%,"Mayor",L64=100%,"Catastrófico",L64=0%,"N/A")</f>
        <v>Mayor</v>
      </c>
      <c r="L64" s="98">
        <v>0.8</v>
      </c>
      <c r="M64" s="99" t="str">
        <f>IF(OR(AND(I64="Muy Baja",K64="Leve"),AND(I64="Muy Baja",K64="Menor"),AND(I64="Baja",K64="Leve")),"Bajo",IF(OR(AND(I64="Muy baja",K64="Moderado"),AND(I64="Baja",K64="Menor"),AND(I64="Baja",K64="Moderado"),AND(I64="Media",K64="Leve"),AND(I64="Media",K64="Menor"),AND(I64="Media",K64="Moderado"),AND(I64="Alta",K64="Leve"),AND(I64="Alta",K64="Menor")),"Moderado",IF(OR(AND(I64="Muy Baja",K64="Mayor"),AND(I64="Baja",K64="Mayor"),AND(I64="Media",K64="Mayor"),AND(I64="Alta",K64="Moderado"),AND(I64="Alta",K64="Mayor"),AND(I64="Muy Alta",K64="Leve"),AND(I64="Muy Alta",K64="Menor"),AND(I64="Muy Alta",K64="Moderado"),AND(I64="Muy Alta",K64="Mayor")),"Alto",IF(OR(AND(I64="Muy Baja",K64="Catastrófico"),AND(I64="Baja",K64="Catastrófico"),AND(I64="Media",K64="Catastrófico"),AND(I64="Alta",K64="Catastrófico"),AND(I64="Muy Alta",K64="Catastrófico")),"Extremo",""))))</f>
        <v>Alto</v>
      </c>
      <c r="N64" s="100" t="s">
        <v>26</v>
      </c>
      <c r="O64" s="123" t="s">
        <v>485</v>
      </c>
      <c r="P64" s="94" t="str">
        <f t="shared" si="50"/>
        <v>Probabilidad</v>
      </c>
      <c r="Q64" s="92" t="s">
        <v>7</v>
      </c>
      <c r="R64" s="92" t="s">
        <v>6</v>
      </c>
      <c r="S64" s="102" t="str">
        <f t="shared" si="51"/>
        <v>30%</v>
      </c>
      <c r="T64" s="92" t="s">
        <v>25</v>
      </c>
      <c r="U64" s="92" t="s">
        <v>5</v>
      </c>
      <c r="V64" s="92" t="s">
        <v>79</v>
      </c>
      <c r="W64" s="102">
        <f t="shared" si="52"/>
        <v>0.42</v>
      </c>
      <c r="X64" s="92" t="str">
        <f t="shared" si="53"/>
        <v>Media</v>
      </c>
      <c r="Y64" s="102">
        <f t="shared" si="54"/>
        <v>0.42</v>
      </c>
      <c r="Z64" s="92" t="str">
        <f t="shared" si="55"/>
        <v>Mayor</v>
      </c>
      <c r="AA64" s="102">
        <f t="shared" si="56"/>
        <v>0.8</v>
      </c>
      <c r="AB64" s="92" t="str">
        <f t="shared" si="57"/>
        <v>Alto</v>
      </c>
      <c r="AC64" s="103" t="s">
        <v>2</v>
      </c>
      <c r="AD64" s="167" t="s">
        <v>346</v>
      </c>
      <c r="AE64" s="106" t="s">
        <v>22</v>
      </c>
      <c r="AF64" s="127" t="s">
        <v>452</v>
      </c>
      <c r="AG64" s="139" t="s">
        <v>0</v>
      </c>
    </row>
    <row r="65" spans="1:33" s="11" customFormat="1" ht="108" customHeight="1" x14ac:dyDescent="0.2">
      <c r="A65" s="240"/>
      <c r="B65" s="266">
        <v>41</v>
      </c>
      <c r="C65" s="235" t="s">
        <v>14</v>
      </c>
      <c r="D65" s="270" t="s">
        <v>21</v>
      </c>
      <c r="E65" s="235" t="s">
        <v>453</v>
      </c>
      <c r="F65" s="241" t="s">
        <v>454</v>
      </c>
      <c r="G65" s="233" t="s">
        <v>74</v>
      </c>
      <c r="H65" s="234">
        <v>2</v>
      </c>
      <c r="I65" s="254" t="str">
        <f>IF(H65&lt;=0,"",IF(H65&lt;=2,"Muy Baja",IF(H65&lt;=24,"Baja",IF(H65&lt;=500,"Media",IF(H65&lt;=5000,"Alta","Muy Alta")))))</f>
        <v>Muy Baja</v>
      </c>
      <c r="J65" s="248">
        <f t="shared" si="47"/>
        <v>0.2</v>
      </c>
      <c r="K65" s="246" t="str">
        <f>_xlfn.IFS(L65=20%,"Leve",L65=40%,"Menor",L65=60%,"Moderado",L65=80%,"Mayor",L65=100%,"Catastrófico",L65=0%,"N/A")</f>
        <v>Menor</v>
      </c>
      <c r="L65" s="248">
        <v>0.4</v>
      </c>
      <c r="M65" s="250" t="str">
        <f>IF(OR(AND(I65="Muy Baja",K65="Leve"),AND(I65="Muy Baja",K65="Menor"),AND(I65="Baja",K65="Leve")),"Bajo",IF(OR(AND(I65="Muy baja",K65="Moderado"),AND(I65="Baja",K65="Menor"),AND(I65="Baja",K65="Moderado"),AND(I65="Media",K65="Leve"),AND(I65="Media",K65="Menor"),AND(I65="Media",K65="Moderado"),AND(I65="Alta",K65="Leve"),AND(I65="Alta",K65="Menor")),"Moderado",IF(OR(AND(I65="Muy Baja",K65="Mayor"),AND(I65="Baja",K65="Mayor"),AND(I65="Media",K65="Mayor"),AND(I65="Alta",K65="Moderado"),AND(I65="Alta",K65="Mayor"),AND(I65="Muy Alta",K65="Leve"),AND(I65="Muy Alta",K65="Menor"),AND(I65="Muy Alta",K65="Moderado"),AND(I65="Muy Alta",K65="Mayor")),"Alto",IF(OR(AND(I65="Muy Baja",K65="Catastrófico"),AND(I65="Baja",K65="Catastrófico"),AND(I65="Media",K65="Catastrófico"),AND(I65="Alta",K65="Catastrófico"),AND(I65="Muy Alta",K65="Catastrófico")),"Extremo",""))))</f>
        <v>Bajo</v>
      </c>
      <c r="N65" s="81" t="s">
        <v>26</v>
      </c>
      <c r="O65" s="86" t="s">
        <v>228</v>
      </c>
      <c r="P65" s="79" t="str">
        <f t="shared" si="50"/>
        <v>Probabilidad</v>
      </c>
      <c r="Q65" s="3" t="s">
        <v>9</v>
      </c>
      <c r="R65" s="3" t="s">
        <v>6</v>
      </c>
      <c r="S65" s="5" t="str">
        <f t="shared" si="51"/>
        <v>40%</v>
      </c>
      <c r="T65" s="3" t="s">
        <v>25</v>
      </c>
      <c r="U65" s="3" t="s">
        <v>5</v>
      </c>
      <c r="V65" s="3" t="s">
        <v>79</v>
      </c>
      <c r="W65" s="5">
        <f t="shared" si="52"/>
        <v>0.12</v>
      </c>
      <c r="X65" s="6" t="str">
        <f t="shared" si="53"/>
        <v>Muy Baja</v>
      </c>
      <c r="Y65" s="5">
        <f t="shared" si="54"/>
        <v>0.12</v>
      </c>
      <c r="Z65" s="7" t="str">
        <f t="shared" si="55"/>
        <v>Menor</v>
      </c>
      <c r="AA65" s="5">
        <f t="shared" si="56"/>
        <v>0.4</v>
      </c>
      <c r="AB65" s="8" t="str">
        <f t="shared" si="57"/>
        <v>Bajo</v>
      </c>
      <c r="AC65" s="9" t="s">
        <v>340</v>
      </c>
      <c r="AD65" s="77" t="s">
        <v>20</v>
      </c>
      <c r="AE65" s="74" t="s">
        <v>1</v>
      </c>
      <c r="AF65" s="80" t="s">
        <v>19</v>
      </c>
      <c r="AG65" s="9" t="s">
        <v>0</v>
      </c>
    </row>
    <row r="66" spans="1:33" s="11" customFormat="1" ht="116.25" customHeight="1" x14ac:dyDescent="0.2">
      <c r="A66" s="240"/>
      <c r="B66" s="266"/>
      <c r="C66" s="235"/>
      <c r="D66" s="271"/>
      <c r="E66" s="235"/>
      <c r="F66" s="241"/>
      <c r="G66" s="233"/>
      <c r="H66" s="235"/>
      <c r="I66" s="259"/>
      <c r="J66" s="249"/>
      <c r="K66" s="247"/>
      <c r="L66" s="249"/>
      <c r="M66" s="251"/>
      <c r="N66" s="81" t="s">
        <v>31</v>
      </c>
      <c r="O66" s="86" t="s">
        <v>455</v>
      </c>
      <c r="P66" s="79" t="str">
        <f t="shared" si="50"/>
        <v>Probabilidad</v>
      </c>
      <c r="Q66" s="3" t="s">
        <v>7</v>
      </c>
      <c r="R66" s="3" t="s">
        <v>6</v>
      </c>
      <c r="S66" s="5" t="str">
        <f t="shared" si="51"/>
        <v>30%</v>
      </c>
      <c r="T66" s="3" t="s">
        <v>25</v>
      </c>
      <c r="U66" s="3" t="s">
        <v>5</v>
      </c>
      <c r="V66" s="3" t="s">
        <v>79</v>
      </c>
      <c r="W66" s="5">
        <f>IFERROR(IF(P66="Probabilidad",(W65-(+W65*S66)),IF(P66="Impacto",W65,"")),"")</f>
        <v>8.3999999999999991E-2</v>
      </c>
      <c r="X66" s="6" t="str">
        <f t="shared" si="53"/>
        <v>Muy Baja</v>
      </c>
      <c r="Y66" s="5">
        <f t="shared" si="54"/>
        <v>8.3999999999999991E-2</v>
      </c>
      <c r="Z66" s="7" t="str">
        <f t="shared" si="55"/>
        <v>Menor</v>
      </c>
      <c r="AA66" s="5">
        <f>IFERROR(IF(P66="Impacto",(AA65-(+AA65*S66)),IF(P66="Probabilidad",AA65,"")),"")</f>
        <v>0.4</v>
      </c>
      <c r="AB66" s="8" t="str">
        <f t="shared" si="57"/>
        <v>Bajo</v>
      </c>
      <c r="AC66" s="9" t="s">
        <v>2</v>
      </c>
      <c r="AD66" s="77" t="s">
        <v>17</v>
      </c>
      <c r="AE66" s="74" t="s">
        <v>1</v>
      </c>
      <c r="AF66" s="80" t="s">
        <v>16</v>
      </c>
      <c r="AG66" s="9" t="s">
        <v>0</v>
      </c>
    </row>
    <row r="67" spans="1:33" ht="117" customHeight="1" x14ac:dyDescent="0.25">
      <c r="A67" s="231"/>
      <c r="B67" s="266">
        <v>42</v>
      </c>
      <c r="C67" s="235" t="s">
        <v>14</v>
      </c>
      <c r="D67" s="235" t="s">
        <v>15</v>
      </c>
      <c r="E67" s="235" t="s">
        <v>229</v>
      </c>
      <c r="F67" s="241" t="s">
        <v>230</v>
      </c>
      <c r="G67" s="233" t="s">
        <v>74</v>
      </c>
      <c r="H67" s="235">
        <v>20</v>
      </c>
      <c r="I67" s="254" t="str">
        <f>IF(H67&lt;=0,"",IF(H67&lt;=2,"Muy Baja",IF(H67&lt;=24,"Baja",IF(H67&lt;=500,"Media",IF(H67&lt;=5000,"Alta","Muy Alta")))))</f>
        <v>Baja</v>
      </c>
      <c r="J67" s="248">
        <f t="shared" si="47"/>
        <v>0.4</v>
      </c>
      <c r="K67" s="246" t="str">
        <f>_xlfn.IFS(L67=20%,"Leve",L67=40%,"Menor",L67=60%,"Moderado",L67=80%,"Mayor",L67=100%,"Catastrófico",L67=0%,"N/A")</f>
        <v>Menor</v>
      </c>
      <c r="L67" s="248">
        <v>0.4</v>
      </c>
      <c r="M67" s="250" t="str">
        <f>IF(OR(AND(I67="Muy Baja",K67="Leve"),AND(I67="Muy Baja",K67="Menor"),AND(I67="Baja",K67="Leve")),"Bajo",IF(OR(AND(I67="Muy baja",K67="Moderado"),AND(I67="Baja",K67="Menor"),AND(I67="Baja",K67="Moderado"),AND(I67="Media",K67="Leve"),AND(I67="Media",K67="Menor"),AND(I67="Media",K67="Moderado"),AND(I67="Alta",K67="Leve"),AND(I67="Alta",K67="Menor")),"Moderado",IF(OR(AND(I67="Muy Baja",K67="Mayor"),AND(I67="Baja",K67="Mayor"),AND(I67="Media",K67="Mayor"),AND(I67="Alta",K67="Moderado"),AND(I67="Alta",K67="Mayor"),AND(I67="Muy Alta",K67="Leve"),AND(I67="Muy Alta",K67="Menor"),AND(I67="Muy Alta",K67="Moderado"),AND(I67="Muy Alta",K67="Mayor")),"Alto",IF(OR(AND(I67="Muy Baja",K67="Catastrófico"),AND(I67="Baja",K67="Catastrófico"),AND(I67="Media",K67="Catastrófico"),AND(I67="Alta",K67="Catastrófico"),AND(I67="Muy Alta",K67="Catastrófico")),"Extremo",""))))</f>
        <v>Moderado</v>
      </c>
      <c r="N67" s="81" t="s">
        <v>26</v>
      </c>
      <c r="O67" s="86" t="s">
        <v>154</v>
      </c>
      <c r="P67" s="79" t="str">
        <f t="shared" si="50"/>
        <v>Probabilidad</v>
      </c>
      <c r="Q67" s="3" t="s">
        <v>7</v>
      </c>
      <c r="R67" s="3" t="s">
        <v>6</v>
      </c>
      <c r="S67" s="5" t="str">
        <f t="shared" si="51"/>
        <v>30%</v>
      </c>
      <c r="T67" s="3" t="s">
        <v>25</v>
      </c>
      <c r="U67" s="3" t="s">
        <v>5</v>
      </c>
      <c r="V67" s="3" t="s">
        <v>79</v>
      </c>
      <c r="W67" s="5">
        <f t="shared" si="52"/>
        <v>0.28000000000000003</v>
      </c>
      <c r="X67" s="6" t="str">
        <f t="shared" si="53"/>
        <v>Baja</v>
      </c>
      <c r="Y67" s="5">
        <f t="shared" si="54"/>
        <v>0.28000000000000003</v>
      </c>
      <c r="Z67" s="7" t="str">
        <f t="shared" si="55"/>
        <v>Menor</v>
      </c>
      <c r="AA67" s="5">
        <f t="shared" si="56"/>
        <v>0.4</v>
      </c>
      <c r="AB67" s="8" t="str">
        <f t="shared" si="57"/>
        <v>Moderado</v>
      </c>
      <c r="AC67" s="9" t="s">
        <v>340</v>
      </c>
      <c r="AD67" s="77" t="s">
        <v>155</v>
      </c>
      <c r="AE67" s="74" t="s">
        <v>1</v>
      </c>
      <c r="AF67" s="80" t="s">
        <v>402</v>
      </c>
      <c r="AG67" s="9" t="s">
        <v>0</v>
      </c>
    </row>
    <row r="68" spans="1:33" ht="127.5" customHeight="1" x14ac:dyDescent="0.25">
      <c r="A68" s="231"/>
      <c r="B68" s="266"/>
      <c r="C68" s="235"/>
      <c r="D68" s="235"/>
      <c r="E68" s="235"/>
      <c r="F68" s="241"/>
      <c r="G68" s="233"/>
      <c r="H68" s="235"/>
      <c r="I68" s="259"/>
      <c r="J68" s="249"/>
      <c r="K68" s="247"/>
      <c r="L68" s="249"/>
      <c r="M68" s="251"/>
      <c r="N68" s="81" t="s">
        <v>31</v>
      </c>
      <c r="O68" s="86" t="s">
        <v>456</v>
      </c>
      <c r="P68" s="79" t="str">
        <f t="shared" si="50"/>
        <v>Probabilidad</v>
      </c>
      <c r="Q68" s="3" t="s">
        <v>7</v>
      </c>
      <c r="R68" s="3" t="s">
        <v>6</v>
      </c>
      <c r="S68" s="5" t="str">
        <f t="shared" si="51"/>
        <v>30%</v>
      </c>
      <c r="T68" s="3" t="s">
        <v>25</v>
      </c>
      <c r="U68" s="3" t="s">
        <v>5</v>
      </c>
      <c r="V68" s="3" t="s">
        <v>79</v>
      </c>
      <c r="W68" s="5">
        <f>IFERROR(IF(P68="Probabilidad",(W67-(+W67*S68)),IF(P68="Impacto",W67,"")),"")</f>
        <v>0.19600000000000001</v>
      </c>
      <c r="X68" s="6" t="str">
        <f>IFERROR(IF(W68="","",IF(W68&lt;=0.2,"Muy Baja",IF(W68&lt;=0.4,"Baja",IF(W68&lt;=0.6,"Media",IF(W68&lt;=0.8,"Alta","Muy Alta"))))),"")</f>
        <v>Muy Baja</v>
      </c>
      <c r="Y68" s="5">
        <f>+W68</f>
        <v>0.19600000000000001</v>
      </c>
      <c r="Z68" s="7" t="str">
        <f>IFERROR(IF(AA68="","",IF(AA68&lt;=0.2,"Leve",IF(AA68&lt;=0.4,"Menor",IF(AA68&lt;=0.6,"Moderado",IF(AA68&lt;=0.8,"Mayor","Catastrófico"))))),"")</f>
        <v>Menor</v>
      </c>
      <c r="AA68" s="5">
        <f>IFERROR(IF(P68="Impacto",(AA67-(+AA67*S68)),IF(P68="Probabilidad",AA67,"")),"")</f>
        <v>0.4</v>
      </c>
      <c r="AB68" s="8" t="str">
        <f>IFERROR(IF(OR(AND(X68="Muy Baja",Z68="Leve"),AND(X68="Muy Baja",Z68="Menor"),AND(X68="Baja",Z68="Leve")),"Bajo",IF(OR(AND(X68="Muy baja",Z68="Moderado"),AND(X68="Baja",Z68="Menor"),AND(X68="Baja",Z68="Moderado"),AND(X68="Media",Z68="Leve"),AND(X68="Media",Z68="Menor"),AND(X68="Media",Z68="Moderado"),AND(X68="Alta",Z68="Leve"),AND(X68="Alta",Z68="Menor")),"Moderado",IF(OR(AND(X68="Muy Baja",Z68="Mayor"),AND(X68="Baja",Z68="Mayor"),AND(X68="Media",Z68="Mayor"),AND(X68="Alta",Z68="Moderado"),AND(X68="Alta",Z68="Mayor"),AND(X68="Muy Alta",Z68="Leve"),AND(X68="Muy Alta",Z68="Menor"),AND(X68="Muy Alta",Z68="Moderado"),AND(X68="Muy Alta",Z68="Mayor")),"Alto",IF(OR(AND(X68="Muy Baja",Z68="Catastrófico"),AND(X68="Baja",Z68="Catastrófico"),AND(X68="Media",Z68="Catastrófico"),AND(X68="Alta",Z68="Catastrófico"),AND(X68="Muy Alta",Z68="Catastrófico")),"Extremo","")))),"")</f>
        <v>Bajo</v>
      </c>
      <c r="AC68" s="9" t="s">
        <v>340</v>
      </c>
      <c r="AD68" s="77" t="s">
        <v>457</v>
      </c>
      <c r="AE68" s="74" t="s">
        <v>1</v>
      </c>
      <c r="AF68" s="80" t="s">
        <v>403</v>
      </c>
      <c r="AG68" s="9" t="s">
        <v>0</v>
      </c>
    </row>
    <row r="69" spans="1:33" ht="103.5" customHeight="1" x14ac:dyDescent="0.25">
      <c r="B69" s="266">
        <v>43</v>
      </c>
      <c r="C69" s="235" t="s">
        <v>14</v>
      </c>
      <c r="D69" s="235" t="s">
        <v>13</v>
      </c>
      <c r="E69" s="235" t="s">
        <v>404</v>
      </c>
      <c r="F69" s="241" t="s">
        <v>12</v>
      </c>
      <c r="G69" s="233" t="s">
        <v>74</v>
      </c>
      <c r="H69" s="235">
        <v>11</v>
      </c>
      <c r="I69" s="254" t="str">
        <f>IF(H69&lt;=0,"",IF(H69&lt;=2,"Muy Baja",IF(H69&lt;=24,"Baja",IF(H69&lt;=500,"Media",IF(H69&lt;=5000,"Alta","Muy Alta")))))</f>
        <v>Baja</v>
      </c>
      <c r="J69" s="248">
        <f t="shared" si="47"/>
        <v>0.4</v>
      </c>
      <c r="K69" s="246" t="str">
        <f>_xlfn.IFS(L69=20%,"Leve",L69=40%,"Menor",L69=60%,"Moderado",L69=80%,"Mayor",L69=100%,"Catastrófico",L69=0%,"N/A")</f>
        <v>Menor</v>
      </c>
      <c r="L69" s="248">
        <v>0.4</v>
      </c>
      <c r="M69" s="250" t="str">
        <f>IF(OR(AND(I69="Muy Baja",K69="Leve"),AND(I69="Muy Baja",K69="Menor"),AND(I69="Baja",K69="Leve")),"Bajo",IF(OR(AND(I69="Muy baja",K69="Moderado"),AND(I69="Baja",K69="Menor"),AND(I657="Baja",K69="Moderado"),AND(I69="Media",K69="Leve"),AND(I69="Media",K69="Menor"),AND(I69="Media",K69="Moderado"),AND(I69="Alta",K69="Leve"),AND(I69="Alta",K69="Menor")),"Moderado",IF(OR(AND(I69="Muy Baja",K69="Mayor"),AND(I69="Baja",K69="Mayor"),AND(I69="Media",K69="Mayor"),AND(I69="Alta",K69="Moderado"),AND(I69="Alta",K69="Mayor"),AND(I69="Muy Alta",K69="Leve"),AND(I69="Muy Alta",K69="Menor"),AND(I69="Muy Alta",K69="Moderado"),AND(I69="Muy Alta",K69="Mayor")),"Alto",IF(OR(AND(I69="Muy Baja",K69="Catastrófico"),AND(I69="Baja",K69="Catastrófico"),AND(I69="Media",K69="Catastrófico"),AND(I69="Alta",K69="Catastrófico"),AND(I69="Muy Alta",K69="Catastrófico")),"Extremo",""))))</f>
        <v>Moderado</v>
      </c>
      <c r="N69" s="81" t="s">
        <v>26</v>
      </c>
      <c r="O69" s="86" t="s">
        <v>10</v>
      </c>
      <c r="P69" s="79" t="str">
        <f t="shared" si="50"/>
        <v>Probabilidad</v>
      </c>
      <c r="Q69" s="3" t="s">
        <v>9</v>
      </c>
      <c r="R69" s="3" t="s">
        <v>6</v>
      </c>
      <c r="S69" s="5" t="str">
        <f t="shared" si="51"/>
        <v>40%</v>
      </c>
      <c r="T69" s="3" t="s">
        <v>25</v>
      </c>
      <c r="U69" s="3" t="s">
        <v>5</v>
      </c>
      <c r="V69" s="3" t="s">
        <v>79</v>
      </c>
      <c r="W69" s="5">
        <f t="shared" si="52"/>
        <v>0.24</v>
      </c>
      <c r="X69" s="6" t="str">
        <f t="shared" si="53"/>
        <v>Baja</v>
      </c>
      <c r="Y69" s="5">
        <f t="shared" si="54"/>
        <v>0.24</v>
      </c>
      <c r="Z69" s="7" t="str">
        <f t="shared" si="55"/>
        <v>Menor</v>
      </c>
      <c r="AA69" s="5">
        <f t="shared" si="56"/>
        <v>0.4</v>
      </c>
      <c r="AB69" s="8" t="str">
        <f t="shared" si="57"/>
        <v>Moderado</v>
      </c>
      <c r="AC69" s="9" t="s">
        <v>340</v>
      </c>
      <c r="AD69" s="77" t="s">
        <v>8</v>
      </c>
      <c r="AE69" s="74" t="s">
        <v>1</v>
      </c>
      <c r="AF69" s="80" t="s">
        <v>405</v>
      </c>
      <c r="AG69" s="9" t="s">
        <v>0</v>
      </c>
    </row>
    <row r="70" spans="1:33" ht="116.25" customHeight="1" thickBot="1" x14ac:dyDescent="0.3">
      <c r="B70" s="267"/>
      <c r="C70" s="253"/>
      <c r="D70" s="253"/>
      <c r="E70" s="253"/>
      <c r="F70" s="268"/>
      <c r="G70" s="269"/>
      <c r="H70" s="253"/>
      <c r="I70" s="255"/>
      <c r="J70" s="256"/>
      <c r="K70" s="257"/>
      <c r="L70" s="256"/>
      <c r="M70" s="258"/>
      <c r="N70" s="89" t="s">
        <v>31</v>
      </c>
      <c r="O70" s="87" t="s">
        <v>458</v>
      </c>
      <c r="P70" s="83" t="str">
        <f t="shared" si="50"/>
        <v>Probabilidad</v>
      </c>
      <c r="Q70" s="12" t="s">
        <v>7</v>
      </c>
      <c r="R70" s="12" t="s">
        <v>6</v>
      </c>
      <c r="S70" s="13" t="str">
        <f t="shared" si="51"/>
        <v>30%</v>
      </c>
      <c r="T70" s="12" t="s">
        <v>25</v>
      </c>
      <c r="U70" s="12" t="s">
        <v>5</v>
      </c>
      <c r="V70" s="12" t="s">
        <v>79</v>
      </c>
      <c r="W70" s="13">
        <f>IFERROR(IF(P70="Probabilidad",(W69-(+W69*S70)),IF(P70="Impacto",W69,"")),"")</f>
        <v>0.16799999999999998</v>
      </c>
      <c r="X70" s="75" t="str">
        <f t="shared" si="53"/>
        <v>Muy Baja</v>
      </c>
      <c r="Y70" s="13">
        <f t="shared" si="54"/>
        <v>0.16799999999999998</v>
      </c>
      <c r="Z70" s="14" t="str">
        <f t="shared" si="55"/>
        <v>Menor</v>
      </c>
      <c r="AA70" s="13">
        <f>IFERROR(IF(P70="Impacto",(AA69-(+AA69*S70)),IF(P70="Probabilidad",AA69,"")),"")</f>
        <v>0.4</v>
      </c>
      <c r="AB70" s="15" t="str">
        <f t="shared" si="57"/>
        <v>Bajo</v>
      </c>
      <c r="AC70" s="82" t="s">
        <v>340</v>
      </c>
      <c r="AD70" s="78" t="s">
        <v>406</v>
      </c>
      <c r="AE70" s="76" t="s">
        <v>1</v>
      </c>
      <c r="AF70" s="88" t="s">
        <v>407</v>
      </c>
      <c r="AG70" s="82" t="s">
        <v>0</v>
      </c>
    </row>
    <row r="71" spans="1:33" ht="22.5" customHeight="1" x14ac:dyDescent="0.25">
      <c r="O71" s="10"/>
    </row>
    <row r="72" spans="1:33" ht="25.5" customHeight="1" x14ac:dyDescent="0.25"/>
  </sheetData>
  <autoFilter ref="A6:XEA6" xr:uid="{00000000-0001-0000-0000-000000000000}">
    <filterColumn colId="16" showButton="0"/>
    <filterColumn colId="17" showButton="0"/>
    <filterColumn colId="18" showButton="0"/>
    <filterColumn colId="19" showButton="0"/>
    <filterColumn colId="20" showButton="0"/>
  </autoFilter>
  <dataConsolidate/>
  <mergeCells count="280">
    <mergeCell ref="AE17:AE18"/>
    <mergeCell ref="D47:D48"/>
    <mergeCell ref="E47:E48"/>
    <mergeCell ref="F47:F48"/>
    <mergeCell ref="G47:G48"/>
    <mergeCell ref="H47:H48"/>
    <mergeCell ref="I47:I48"/>
    <mergeCell ref="J47:J48"/>
    <mergeCell ref="P26:P27"/>
    <mergeCell ref="M31:M33"/>
    <mergeCell ref="K31:K33"/>
    <mergeCell ref="L44:L46"/>
    <mergeCell ref="L34:L37"/>
    <mergeCell ref="G31:G33"/>
    <mergeCell ref="D34:D37"/>
    <mergeCell ref="E34:E37"/>
    <mergeCell ref="I44:I46"/>
    <mergeCell ref="J44:J46"/>
    <mergeCell ref="K44:K46"/>
    <mergeCell ref="K38:K39"/>
    <mergeCell ref="M24:M25"/>
    <mergeCell ref="L26:L27"/>
    <mergeCell ref="V26:V27"/>
    <mergeCell ref="S41:S42"/>
    <mergeCell ref="T41:T42"/>
    <mergeCell ref="O41:O42"/>
    <mergeCell ref="A17:A18"/>
    <mergeCell ref="A19:A20"/>
    <mergeCell ref="B19:B20"/>
    <mergeCell ref="C19:C20"/>
    <mergeCell ref="D19:D20"/>
    <mergeCell ref="E19:E20"/>
    <mergeCell ref="F19:F20"/>
    <mergeCell ref="G19:G20"/>
    <mergeCell ref="H19:H20"/>
    <mergeCell ref="M17:M18"/>
    <mergeCell ref="M19:M20"/>
    <mergeCell ref="K24:K25"/>
    <mergeCell ref="I17:I18"/>
    <mergeCell ref="J17:J18"/>
    <mergeCell ref="K17:K18"/>
    <mergeCell ref="L17:L18"/>
    <mergeCell ref="H34:H37"/>
    <mergeCell ref="G34:G37"/>
    <mergeCell ref="I31:I33"/>
    <mergeCell ref="J31:J33"/>
    <mergeCell ref="AA26:AA27"/>
    <mergeCell ref="AB26:AB27"/>
    <mergeCell ref="AC26:AC27"/>
    <mergeCell ref="M34:M37"/>
    <mergeCell ref="AC41:AC42"/>
    <mergeCell ref="Z26:Z27"/>
    <mergeCell ref="W26:W27"/>
    <mergeCell ref="X26:X27"/>
    <mergeCell ref="V41:V42"/>
    <mergeCell ref="Q41:Q42"/>
    <mergeCell ref="AA41:AA42"/>
    <mergeCell ref="AB41:AB42"/>
    <mergeCell ref="Y41:Y42"/>
    <mergeCell ref="Z41:Z42"/>
    <mergeCell ref="W41:W42"/>
    <mergeCell ref="X41:X42"/>
    <mergeCell ref="Y26:Y27"/>
    <mergeCell ref="R41:R42"/>
    <mergeCell ref="M26:M27"/>
    <mergeCell ref="Q26:Q27"/>
    <mergeCell ref="R26:R27"/>
    <mergeCell ref="S26:S27"/>
    <mergeCell ref="T26:T27"/>
    <mergeCell ref="U26:U27"/>
    <mergeCell ref="B2:F4"/>
    <mergeCell ref="G2:AD4"/>
    <mergeCell ref="AD6:AD7"/>
    <mergeCell ref="N6:N7"/>
    <mergeCell ref="O6:O7"/>
    <mergeCell ref="Q6:V6"/>
    <mergeCell ref="W6:W7"/>
    <mergeCell ref="X6:X7"/>
    <mergeCell ref="B5:M5"/>
    <mergeCell ref="N5:AC5"/>
    <mergeCell ref="AD5:AG5"/>
    <mergeCell ref="J6:J7"/>
    <mergeCell ref="K6:K7"/>
    <mergeCell ref="L6:L7"/>
    <mergeCell ref="B6:B7"/>
    <mergeCell ref="C6:C7"/>
    <mergeCell ref="AC6:AC7"/>
    <mergeCell ref="Y6:Y7"/>
    <mergeCell ref="Z6:Z7"/>
    <mergeCell ref="AA6:AA7"/>
    <mergeCell ref="M6:M7"/>
    <mergeCell ref="AB6:AB7"/>
    <mergeCell ref="D6:D7"/>
    <mergeCell ref="E6:E7"/>
    <mergeCell ref="L31:L33"/>
    <mergeCell ref="L24:L25"/>
    <mergeCell ref="K19:K20"/>
    <mergeCell ref="J26:J27"/>
    <mergeCell ref="K26:K27"/>
    <mergeCell ref="J34:J37"/>
    <mergeCell ref="K34:K37"/>
    <mergeCell ref="I19:I20"/>
    <mergeCell ref="G17:G18"/>
    <mergeCell ref="H26:H27"/>
    <mergeCell ref="I26:I27"/>
    <mergeCell ref="H17:H18"/>
    <mergeCell ref="G26:G27"/>
    <mergeCell ref="L19:L20"/>
    <mergeCell ref="J19:J20"/>
    <mergeCell ref="H6:H7"/>
    <mergeCell ref="F6:F7"/>
    <mergeCell ref="I6:I7"/>
    <mergeCell ref="I34:I37"/>
    <mergeCell ref="B17:B18"/>
    <mergeCell ref="C17:C18"/>
    <mergeCell ref="D17:D18"/>
    <mergeCell ref="E17:E18"/>
    <mergeCell ref="F17:F18"/>
    <mergeCell ref="D26:D27"/>
    <mergeCell ref="E26:E27"/>
    <mergeCell ref="F26:F27"/>
    <mergeCell ref="G6:G7"/>
    <mergeCell ref="I24:I25"/>
    <mergeCell ref="D24:D25"/>
    <mergeCell ref="E24:E25"/>
    <mergeCell ref="F24:F25"/>
    <mergeCell ref="G24:G25"/>
    <mergeCell ref="H24:H25"/>
    <mergeCell ref="F31:F33"/>
    <mergeCell ref="E31:E33"/>
    <mergeCell ref="D31:D33"/>
    <mergeCell ref="H31:H33"/>
    <mergeCell ref="F34:F37"/>
    <mergeCell ref="J24:J25"/>
    <mergeCell ref="B69:B70"/>
    <mergeCell ref="C69:C70"/>
    <mergeCell ref="D69:D70"/>
    <mergeCell ref="E69:E70"/>
    <mergeCell ref="F69:F70"/>
    <mergeCell ref="G69:G70"/>
    <mergeCell ref="H67:H68"/>
    <mergeCell ref="B65:B66"/>
    <mergeCell ref="C65:C66"/>
    <mergeCell ref="D65:D66"/>
    <mergeCell ref="E65:E66"/>
    <mergeCell ref="F65:F66"/>
    <mergeCell ref="G65:G66"/>
    <mergeCell ref="B67:B68"/>
    <mergeCell ref="C67:C68"/>
    <mergeCell ref="D67:D68"/>
    <mergeCell ref="E41:E42"/>
    <mergeCell ref="G41:G42"/>
    <mergeCell ref="U41:U42"/>
    <mergeCell ref="AE47:AE48"/>
    <mergeCell ref="AE54:AE55"/>
    <mergeCell ref="H69:H70"/>
    <mergeCell ref="I69:I70"/>
    <mergeCell ref="J69:J70"/>
    <mergeCell ref="K69:K70"/>
    <mergeCell ref="L69:L70"/>
    <mergeCell ref="M69:M70"/>
    <mergeCell ref="I67:I68"/>
    <mergeCell ref="J67:J68"/>
    <mergeCell ref="I65:I66"/>
    <mergeCell ref="AG61:AG62"/>
    <mergeCell ref="K61:K62"/>
    <mergeCell ref="L61:L62"/>
    <mergeCell ref="K67:K68"/>
    <mergeCell ref="L67:L68"/>
    <mergeCell ref="M67:M68"/>
    <mergeCell ref="J65:J66"/>
    <mergeCell ref="K65:K66"/>
    <mergeCell ref="L65:L66"/>
    <mergeCell ref="M65:M66"/>
    <mergeCell ref="J61:J62"/>
    <mergeCell ref="AE61:AE62"/>
    <mergeCell ref="M61:M62"/>
    <mergeCell ref="A67:A68"/>
    <mergeCell ref="AF61:AF62"/>
    <mergeCell ref="G67:G68"/>
    <mergeCell ref="H65:H66"/>
    <mergeCell ref="H61:H62"/>
    <mergeCell ref="I61:I62"/>
    <mergeCell ref="B61:B62"/>
    <mergeCell ref="C61:C62"/>
    <mergeCell ref="D61:D62"/>
    <mergeCell ref="E61:E62"/>
    <mergeCell ref="F61:F62"/>
    <mergeCell ref="G61:G62"/>
    <mergeCell ref="A65:A66"/>
    <mergeCell ref="E67:E68"/>
    <mergeCell ref="F67:F68"/>
    <mergeCell ref="N41:N42"/>
    <mergeCell ref="L38:L39"/>
    <mergeCell ref="P41:P42"/>
    <mergeCell ref="L41:L42"/>
    <mergeCell ref="M41:M42"/>
    <mergeCell ref="F54:F55"/>
    <mergeCell ref="F41:F42"/>
    <mergeCell ref="J54:J55"/>
    <mergeCell ref="K47:K48"/>
    <mergeCell ref="L47:L48"/>
    <mergeCell ref="M47:M48"/>
    <mergeCell ref="J38:J39"/>
    <mergeCell ref="H41:H42"/>
    <mergeCell ref="F44:F46"/>
    <mergeCell ref="G44:G46"/>
    <mergeCell ref="H44:H46"/>
    <mergeCell ref="J41:J42"/>
    <mergeCell ref="K41:K42"/>
    <mergeCell ref="H38:H39"/>
    <mergeCell ref="F38:F39"/>
    <mergeCell ref="G38:G39"/>
    <mergeCell ref="M38:M39"/>
    <mergeCell ref="G54:G55"/>
    <mergeCell ref="H54:H55"/>
    <mergeCell ref="I54:I55"/>
    <mergeCell ref="K54:K55"/>
    <mergeCell ref="L54:L55"/>
    <mergeCell ref="M54:M55"/>
    <mergeCell ref="A41:A42"/>
    <mergeCell ref="A44:A46"/>
    <mergeCell ref="D54:D55"/>
    <mergeCell ref="E54:E55"/>
    <mergeCell ref="I38:I39"/>
    <mergeCell ref="M44:M46"/>
    <mergeCell ref="I41:I42"/>
    <mergeCell ref="D44:D46"/>
    <mergeCell ref="E44:E46"/>
    <mergeCell ref="D41:D42"/>
    <mergeCell ref="E38:E39"/>
    <mergeCell ref="D38:D39"/>
    <mergeCell ref="A24:A25"/>
    <mergeCell ref="A38:A39"/>
    <mergeCell ref="B54:B55"/>
    <mergeCell ref="C54:C55"/>
    <mergeCell ref="A54:A55"/>
    <mergeCell ref="A61:A62"/>
    <mergeCell ref="B34:B37"/>
    <mergeCell ref="B31:B33"/>
    <mergeCell ref="B24:B25"/>
    <mergeCell ref="C24:C25"/>
    <mergeCell ref="C34:C37"/>
    <mergeCell ref="B47:B48"/>
    <mergeCell ref="C47:C48"/>
    <mergeCell ref="B41:B42"/>
    <mergeCell ref="C41:C42"/>
    <mergeCell ref="C44:C46"/>
    <mergeCell ref="C31:C33"/>
    <mergeCell ref="B26:B27"/>
    <mergeCell ref="C26:C27"/>
    <mergeCell ref="B44:B46"/>
    <mergeCell ref="B38:B39"/>
    <mergeCell ref="C38:C39"/>
    <mergeCell ref="AE2:AG2"/>
    <mergeCell ref="AE3:AG3"/>
    <mergeCell ref="AE4:AG4"/>
    <mergeCell ref="AG6:AG7"/>
    <mergeCell ref="AF44:AF46"/>
    <mergeCell ref="AE38:AE39"/>
    <mergeCell ref="AE41:AE42"/>
    <mergeCell ref="AF6:AF7"/>
    <mergeCell ref="AE6:AE7"/>
    <mergeCell ref="AE19:AE20"/>
    <mergeCell ref="AE31:AE33"/>
    <mergeCell ref="AE34:AE37"/>
    <mergeCell ref="AE44:AE46"/>
    <mergeCell ref="K10:K11"/>
    <mergeCell ref="L10:L11"/>
    <mergeCell ref="M10:M11"/>
    <mergeCell ref="AE10:AE11"/>
    <mergeCell ref="B10:B11"/>
    <mergeCell ref="C10:C11"/>
    <mergeCell ref="D10:D11"/>
    <mergeCell ref="E10:E11"/>
    <mergeCell ref="F10:F11"/>
    <mergeCell ref="G10:G11"/>
    <mergeCell ref="H10:H11"/>
    <mergeCell ref="I10:I11"/>
    <mergeCell ref="J10:J11"/>
  </mergeCells>
  <conditionalFormatting sqref="I8:I10 I12:I17 I19 I21:I24 I26 I28:I31 I34:I36 I38 I40:I41 I43:I45 I47 I49:I54 I63:I65 I67 I69">
    <cfRule type="containsText" dxfId="149" priority="251" operator="containsText" text="Alta">
      <formula>NOT(ISERROR(SEARCH("Alta",I8)))</formula>
    </cfRule>
    <cfRule type="containsText" dxfId="148" priority="252" operator="containsText" text="Media">
      <formula>NOT(ISERROR(SEARCH("Media",I8)))</formula>
    </cfRule>
    <cfRule type="containsText" dxfId="147" priority="253" operator="containsText" text="Muy Baja">
      <formula>NOT(ISERROR(SEARCH("Muy Baja",I8)))</formula>
    </cfRule>
    <cfRule type="containsText" dxfId="146" priority="254" operator="containsText" text="Baja">
      <formula>NOT(ISERROR(SEARCH("Baja",I8)))</formula>
    </cfRule>
    <cfRule type="containsText" dxfId="145" priority="255" operator="containsText" text="&quot;muy baja&quot;">
      <formula>NOT(ISERROR(SEARCH("""muy baja""",I8)))</formula>
    </cfRule>
  </conditionalFormatting>
  <conditionalFormatting sqref="I28:I31 I8:I10 I12:I17 I19 I21:I24 I26 I34:I36 I38 I40:I41 I43:I45 I47 I49:I54 I63:I65 I67 I69">
    <cfRule type="containsText" dxfId="144" priority="250" operator="containsText" text="Muy Alta">
      <formula>NOT(ISERROR(SEARCH("Muy Alta",I8)))</formula>
    </cfRule>
  </conditionalFormatting>
  <conditionalFormatting sqref="I29:I30">
    <cfRule type="containsText" dxfId="143" priority="237" operator="containsText" text="N/A">
      <formula>NOT(ISERROR(SEARCH("N/A",I29)))</formula>
    </cfRule>
  </conditionalFormatting>
  <conditionalFormatting sqref="I56:I61">
    <cfRule type="containsText" dxfId="142" priority="59" operator="containsText" text="Muy Alta">
      <formula>NOT(ISERROR(SEARCH("Muy Alta",I56)))</formula>
    </cfRule>
    <cfRule type="containsText" dxfId="141" priority="60" operator="containsText" text="Alta">
      <formula>NOT(ISERROR(SEARCH("Alta",I56)))</formula>
    </cfRule>
    <cfRule type="containsText" dxfId="140" priority="61" operator="containsText" text="Media">
      <formula>NOT(ISERROR(SEARCH("Media",I56)))</formula>
    </cfRule>
    <cfRule type="containsText" dxfId="139" priority="62" operator="containsText" text="Muy Baja">
      <formula>NOT(ISERROR(SEARCH("Muy Baja",I56)))</formula>
    </cfRule>
    <cfRule type="containsText" dxfId="138" priority="63" operator="containsText" text="Baja">
      <formula>NOT(ISERROR(SEARCH("Baja",I56)))</formula>
    </cfRule>
    <cfRule type="containsText" dxfId="137" priority="64" operator="containsText" text="&quot;muy baja&quot;">
      <formula>NOT(ISERROR(SEARCH("""muy baja""",I56)))</formula>
    </cfRule>
  </conditionalFormatting>
  <conditionalFormatting sqref="J17:J26 J28:J45 J47:J54 J57:J61 J63:J65 J67 J69">
    <cfRule type="containsBlanks" dxfId="136" priority="238">
      <formula>LEN(TRIM(J17))=0</formula>
    </cfRule>
  </conditionalFormatting>
  <conditionalFormatting sqref="K8:K10 K12:K17 K19 K26 K28:K31 K56:K61">
    <cfRule type="containsText" dxfId="135" priority="235" operator="containsText" text="N/A">
      <formula>NOT(ISERROR(SEARCH("N/A",K8)))</formula>
    </cfRule>
    <cfRule type="containsText" dxfId="134" priority="245" operator="containsText" text="Catastrófico">
      <formula>NOT(ISERROR(SEARCH("Catastrófico",K8)))</formula>
    </cfRule>
    <cfRule type="containsText" dxfId="133" priority="246" operator="containsText" text="Mayor">
      <formula>NOT(ISERROR(SEARCH("Mayor",K8)))</formula>
    </cfRule>
    <cfRule type="containsText" dxfId="132" priority="247" operator="containsText" text="Moderado">
      <formula>NOT(ISERROR(SEARCH("Moderado",K8)))</formula>
    </cfRule>
    <cfRule type="containsText" dxfId="131" priority="248" operator="containsText" text="Menor">
      <formula>NOT(ISERROR(SEARCH("Menor",K8)))</formula>
    </cfRule>
    <cfRule type="containsText" dxfId="130" priority="249" operator="containsText" text="Leve">
      <formula>NOT(ISERROR(SEARCH("Leve",K8)))</formula>
    </cfRule>
  </conditionalFormatting>
  <conditionalFormatting sqref="K21:K24">
    <cfRule type="containsText" dxfId="129" priority="229" operator="containsText" text="N/A">
      <formula>NOT(ISERROR(SEARCH("N/A",K21)))</formula>
    </cfRule>
    <cfRule type="containsText" dxfId="128" priority="230" operator="containsText" text="Catastrófico">
      <formula>NOT(ISERROR(SEARCH("Catastrófico",K21)))</formula>
    </cfRule>
    <cfRule type="containsText" dxfId="127" priority="231" operator="containsText" text="Mayor">
      <formula>NOT(ISERROR(SEARCH("Mayor",K21)))</formula>
    </cfRule>
    <cfRule type="containsText" dxfId="126" priority="232" operator="containsText" text="Moderado">
      <formula>NOT(ISERROR(SEARCH("Moderado",K21)))</formula>
    </cfRule>
    <cfRule type="containsText" dxfId="125" priority="233" operator="containsText" text="Menor">
      <formula>NOT(ISERROR(SEARCH("Menor",K21)))</formula>
    </cfRule>
    <cfRule type="containsText" dxfId="124" priority="234" operator="containsText" text="Leve">
      <formula>NOT(ISERROR(SEARCH("Leve",K21)))</formula>
    </cfRule>
  </conditionalFormatting>
  <conditionalFormatting sqref="K34:K36">
    <cfRule type="containsText" dxfId="123" priority="217" operator="containsText" text="N/A">
      <formula>NOT(ISERROR(SEARCH("N/A",K34)))</formula>
    </cfRule>
    <cfRule type="containsText" dxfId="122" priority="218" operator="containsText" text="Catastrófico">
      <formula>NOT(ISERROR(SEARCH("Catastrófico",K34)))</formula>
    </cfRule>
    <cfRule type="containsText" dxfId="121" priority="219" operator="containsText" text="Mayor">
      <formula>NOT(ISERROR(SEARCH("Mayor",K34)))</formula>
    </cfRule>
    <cfRule type="containsText" dxfId="120" priority="220" operator="containsText" text="Moderado">
      <formula>NOT(ISERROR(SEARCH("Moderado",K34)))</formula>
    </cfRule>
    <cfRule type="containsText" dxfId="119" priority="221" operator="containsText" text="Menor">
      <formula>NOT(ISERROR(SEARCH("Menor",K34)))</formula>
    </cfRule>
    <cfRule type="containsText" dxfId="118" priority="222" operator="containsText" text="Leve">
      <formula>NOT(ISERROR(SEARCH("Leve",K34)))</formula>
    </cfRule>
  </conditionalFormatting>
  <conditionalFormatting sqref="K38">
    <cfRule type="containsText" dxfId="117" priority="211" operator="containsText" text="N/A">
      <formula>NOT(ISERROR(SEARCH("N/A",K38)))</formula>
    </cfRule>
    <cfRule type="containsText" dxfId="116" priority="212" operator="containsText" text="Catastrófico">
      <formula>NOT(ISERROR(SEARCH("Catastrófico",K38)))</formula>
    </cfRule>
    <cfRule type="containsText" dxfId="115" priority="213" operator="containsText" text="Mayor">
      <formula>NOT(ISERROR(SEARCH("Mayor",K38)))</formula>
    </cfRule>
    <cfRule type="containsText" dxfId="114" priority="214" operator="containsText" text="Moderado">
      <formula>NOT(ISERROR(SEARCH("Moderado",K38)))</formula>
    </cfRule>
    <cfRule type="containsText" dxfId="113" priority="215" operator="containsText" text="Menor">
      <formula>NOT(ISERROR(SEARCH("Menor",K38)))</formula>
    </cfRule>
    <cfRule type="containsText" dxfId="112" priority="216" operator="containsText" text="Leve">
      <formula>NOT(ISERROR(SEARCH("Leve",K38)))</formula>
    </cfRule>
  </conditionalFormatting>
  <conditionalFormatting sqref="K40:K41">
    <cfRule type="containsText" dxfId="111" priority="205" operator="containsText" text="N/A">
      <formula>NOT(ISERROR(SEARCH("N/A",K40)))</formula>
    </cfRule>
    <cfRule type="containsText" dxfId="110" priority="206" operator="containsText" text="Catastrófico">
      <formula>NOT(ISERROR(SEARCH("Catastrófico",K40)))</formula>
    </cfRule>
    <cfRule type="containsText" dxfId="109" priority="207" operator="containsText" text="Mayor">
      <formula>NOT(ISERROR(SEARCH("Mayor",K40)))</formula>
    </cfRule>
    <cfRule type="containsText" dxfId="108" priority="208" operator="containsText" text="Moderado">
      <formula>NOT(ISERROR(SEARCH("Moderado",K40)))</formula>
    </cfRule>
    <cfRule type="containsText" dxfId="107" priority="209" operator="containsText" text="Menor">
      <formula>NOT(ISERROR(SEARCH("Menor",K40)))</formula>
    </cfRule>
    <cfRule type="containsText" dxfId="106" priority="210" operator="containsText" text="Leve">
      <formula>NOT(ISERROR(SEARCH("Leve",K40)))</formula>
    </cfRule>
  </conditionalFormatting>
  <conditionalFormatting sqref="K43:K45 K47">
    <cfRule type="containsText" dxfId="105" priority="199" operator="containsText" text="N/A">
      <formula>NOT(ISERROR(SEARCH("N/A",K43)))</formula>
    </cfRule>
    <cfRule type="containsText" dxfId="104" priority="200" operator="containsText" text="Catastrófico">
      <formula>NOT(ISERROR(SEARCH("Catastrófico",K43)))</formula>
    </cfRule>
    <cfRule type="containsText" dxfId="103" priority="201" operator="containsText" text="Mayor">
      <formula>NOT(ISERROR(SEARCH("Mayor",K43)))</formula>
    </cfRule>
    <cfRule type="containsText" dxfId="102" priority="202" operator="containsText" text="Moderado">
      <formula>NOT(ISERROR(SEARCH("Moderado",K43)))</formula>
    </cfRule>
    <cfRule type="containsText" dxfId="101" priority="203" operator="containsText" text="Menor">
      <formula>NOT(ISERROR(SEARCH("Menor",K43)))</formula>
    </cfRule>
    <cfRule type="containsText" dxfId="100" priority="204" operator="containsText" text="Leve">
      <formula>NOT(ISERROR(SEARCH("Leve",K43)))</formula>
    </cfRule>
  </conditionalFormatting>
  <conditionalFormatting sqref="K49:K54">
    <cfRule type="containsText" dxfId="99" priority="193" operator="containsText" text="N/A">
      <formula>NOT(ISERROR(SEARCH("N/A",K49)))</formula>
    </cfRule>
    <cfRule type="containsText" dxfId="98" priority="194" operator="containsText" text="Catastrófico">
      <formula>NOT(ISERROR(SEARCH("Catastrófico",K49)))</formula>
    </cfRule>
    <cfRule type="containsText" dxfId="97" priority="195" operator="containsText" text="Mayor">
      <formula>NOT(ISERROR(SEARCH("Mayor",K49)))</formula>
    </cfRule>
    <cfRule type="containsText" dxfId="96" priority="196" operator="containsText" text="Moderado">
      <formula>NOT(ISERROR(SEARCH("Moderado",K49)))</formula>
    </cfRule>
    <cfRule type="containsText" dxfId="95" priority="197" operator="containsText" text="Menor">
      <formula>NOT(ISERROR(SEARCH("Menor",K49)))</formula>
    </cfRule>
    <cfRule type="containsText" dxfId="94" priority="198" operator="containsText" text="Leve">
      <formula>NOT(ISERROR(SEARCH("Leve",K49)))</formula>
    </cfRule>
  </conditionalFormatting>
  <conditionalFormatting sqref="K63:K65">
    <cfRule type="containsText" dxfId="93" priority="163" operator="containsText" text="N/A">
      <formula>NOT(ISERROR(SEARCH("N/A",K63)))</formula>
    </cfRule>
    <cfRule type="containsText" dxfId="92" priority="164" operator="containsText" text="Catastrófico">
      <formula>NOT(ISERROR(SEARCH("Catastrófico",K63)))</formula>
    </cfRule>
    <cfRule type="containsText" dxfId="91" priority="165" operator="containsText" text="Mayor">
      <formula>NOT(ISERROR(SEARCH("Mayor",K63)))</formula>
    </cfRule>
    <cfRule type="containsText" dxfId="90" priority="166" operator="containsText" text="Moderado">
      <formula>NOT(ISERROR(SEARCH("Moderado",K63)))</formula>
    </cfRule>
    <cfRule type="containsText" dxfId="89" priority="167" operator="containsText" text="Menor">
      <formula>NOT(ISERROR(SEARCH("Menor",K63)))</formula>
    </cfRule>
    <cfRule type="containsText" dxfId="88" priority="168" operator="containsText" text="Leve">
      <formula>NOT(ISERROR(SEARCH("Leve",K63)))</formula>
    </cfRule>
  </conditionalFormatting>
  <conditionalFormatting sqref="K67">
    <cfRule type="containsText" dxfId="87" priority="157" operator="containsText" text="N/A">
      <formula>NOT(ISERROR(SEARCH("N/A",K67)))</formula>
    </cfRule>
    <cfRule type="containsText" dxfId="86" priority="158" operator="containsText" text="Catastrófico">
      <formula>NOT(ISERROR(SEARCH("Catastrófico",K67)))</formula>
    </cfRule>
    <cfRule type="containsText" dxfId="85" priority="159" operator="containsText" text="Mayor">
      <formula>NOT(ISERROR(SEARCH("Mayor",K67)))</formula>
    </cfRule>
    <cfRule type="containsText" dxfId="84" priority="160" operator="containsText" text="Moderado">
      <formula>NOT(ISERROR(SEARCH("Moderado",K67)))</formula>
    </cfRule>
    <cfRule type="containsText" dxfId="83" priority="161" operator="containsText" text="Menor">
      <formula>NOT(ISERROR(SEARCH("Menor",K67)))</formula>
    </cfRule>
    <cfRule type="containsText" dxfId="82" priority="162" operator="containsText" text="Leve">
      <formula>NOT(ISERROR(SEARCH("Leve",K67)))</formula>
    </cfRule>
  </conditionalFormatting>
  <conditionalFormatting sqref="K69">
    <cfRule type="containsText" dxfId="81" priority="151" operator="containsText" text="N/A">
      <formula>NOT(ISERROR(SEARCH("N/A",K69)))</formula>
    </cfRule>
    <cfRule type="containsText" dxfId="80" priority="152" operator="containsText" text="Catastrófico">
      <formula>NOT(ISERROR(SEARCH("Catastrófico",K69)))</formula>
    </cfRule>
    <cfRule type="containsText" dxfId="79" priority="153" operator="containsText" text="Mayor">
      <formula>NOT(ISERROR(SEARCH("Mayor",K69)))</formula>
    </cfRule>
    <cfRule type="containsText" dxfId="78" priority="154" operator="containsText" text="Moderado">
      <formula>NOT(ISERROR(SEARCH("Moderado",K69)))</formula>
    </cfRule>
    <cfRule type="containsText" dxfId="77" priority="155" operator="containsText" text="Menor">
      <formula>NOT(ISERROR(SEARCH("Menor",K69)))</formula>
    </cfRule>
    <cfRule type="containsText" dxfId="76" priority="156" operator="containsText" text="Leve">
      <formula>NOT(ISERROR(SEARCH("Leve",K69)))</formula>
    </cfRule>
  </conditionalFormatting>
  <conditionalFormatting sqref="M8:M10 M12:M17 M19 M26 M28:M31 M56:M61">
    <cfRule type="containsText" dxfId="75" priority="140" operator="containsText" text="Extremo">
      <formula>NOT(ISERROR(SEARCH("Extremo",M8)))</formula>
    </cfRule>
    <cfRule type="containsText" dxfId="74" priority="141" operator="containsText" text="Alto">
      <formula>NOT(ISERROR(SEARCH("Alto",M8)))</formula>
    </cfRule>
    <cfRule type="containsText" dxfId="73" priority="142" operator="containsText" text="Bajo">
      <formula>NOT(ISERROR(SEARCH("Bajo",M8)))</formula>
    </cfRule>
    <cfRule type="containsText" dxfId="72" priority="143" operator="containsText" text="Moderado">
      <formula>NOT(ISERROR(SEARCH("Moderado",M8)))</formula>
    </cfRule>
  </conditionalFormatting>
  <conditionalFormatting sqref="M21:M23">
    <cfRule type="containsText" dxfId="71" priority="136" operator="containsText" text="Extremo">
      <formula>NOT(ISERROR(SEARCH("Extremo",M21)))</formula>
    </cfRule>
    <cfRule type="containsText" dxfId="70" priority="137" operator="containsText" text="Alto">
      <formula>NOT(ISERROR(SEARCH("Alto",M21)))</formula>
    </cfRule>
    <cfRule type="containsText" dxfId="69" priority="138" operator="containsText" text="Bajo">
      <formula>NOT(ISERROR(SEARCH("Bajo",M21)))</formula>
    </cfRule>
    <cfRule type="containsText" dxfId="68" priority="139" operator="containsText" text="Moderado">
      <formula>NOT(ISERROR(SEARCH("Moderado",M21)))</formula>
    </cfRule>
  </conditionalFormatting>
  <conditionalFormatting sqref="M34:M36">
    <cfRule type="containsText" dxfId="67" priority="128" operator="containsText" text="Extremo">
      <formula>NOT(ISERROR(SEARCH("Extremo",M34)))</formula>
    </cfRule>
    <cfRule type="containsText" dxfId="66" priority="129" operator="containsText" text="Alto">
      <formula>NOT(ISERROR(SEARCH("Alto",M34)))</formula>
    </cfRule>
    <cfRule type="containsText" dxfId="65" priority="130" operator="containsText" text="Bajo">
      <formula>NOT(ISERROR(SEARCH("Bajo",M34)))</formula>
    </cfRule>
    <cfRule type="containsText" dxfId="64" priority="131" operator="containsText" text="Moderado">
      <formula>NOT(ISERROR(SEARCH("Moderado",M34)))</formula>
    </cfRule>
  </conditionalFormatting>
  <conditionalFormatting sqref="M38">
    <cfRule type="containsText" dxfId="63" priority="124" operator="containsText" text="Extremo">
      <formula>NOT(ISERROR(SEARCH("Extremo",M38)))</formula>
    </cfRule>
    <cfRule type="containsText" dxfId="62" priority="125" operator="containsText" text="Alto">
      <formula>NOT(ISERROR(SEARCH("Alto",M38)))</formula>
    </cfRule>
    <cfRule type="containsText" dxfId="61" priority="126" operator="containsText" text="Bajo">
      <formula>NOT(ISERROR(SEARCH("Bajo",M38)))</formula>
    </cfRule>
    <cfRule type="containsText" dxfId="60" priority="127" operator="containsText" text="Moderado">
      <formula>NOT(ISERROR(SEARCH("Moderado",M38)))</formula>
    </cfRule>
  </conditionalFormatting>
  <conditionalFormatting sqref="M40:M41">
    <cfRule type="containsText" dxfId="59" priority="120" operator="containsText" text="Extremo">
      <formula>NOT(ISERROR(SEARCH("Extremo",M40)))</formula>
    </cfRule>
    <cfRule type="containsText" dxfId="58" priority="121" operator="containsText" text="Alto">
      <formula>NOT(ISERROR(SEARCH("Alto",M40)))</formula>
    </cfRule>
    <cfRule type="containsText" dxfId="57" priority="122" operator="containsText" text="Bajo">
      <formula>NOT(ISERROR(SEARCH("Bajo",M40)))</formula>
    </cfRule>
    <cfRule type="containsText" dxfId="56" priority="123" operator="containsText" text="Moderado">
      <formula>NOT(ISERROR(SEARCH("Moderado",M40)))</formula>
    </cfRule>
  </conditionalFormatting>
  <conditionalFormatting sqref="M43:M45">
    <cfRule type="containsText" dxfId="55" priority="116" operator="containsText" text="Extremo">
      <formula>NOT(ISERROR(SEARCH("Extremo",M43)))</formula>
    </cfRule>
    <cfRule type="containsText" dxfId="54" priority="117" operator="containsText" text="Alto">
      <formula>NOT(ISERROR(SEARCH("Alto",M43)))</formula>
    </cfRule>
    <cfRule type="containsText" dxfId="53" priority="118" operator="containsText" text="Bajo">
      <formula>NOT(ISERROR(SEARCH("Bajo",M43)))</formula>
    </cfRule>
    <cfRule type="containsText" dxfId="52" priority="119" operator="containsText" text="Moderado">
      <formula>NOT(ISERROR(SEARCH("Moderado",M43)))</formula>
    </cfRule>
  </conditionalFormatting>
  <conditionalFormatting sqref="M47">
    <cfRule type="containsText" dxfId="51" priority="112" operator="containsText" text="Extremo">
      <formula>NOT(ISERROR(SEARCH("Extremo",M47)))</formula>
    </cfRule>
    <cfRule type="containsText" dxfId="50" priority="113" operator="containsText" text="Alto">
      <formula>NOT(ISERROR(SEARCH("Alto",M47)))</formula>
    </cfRule>
    <cfRule type="containsText" dxfId="49" priority="114" operator="containsText" text="Bajo">
      <formula>NOT(ISERROR(SEARCH("Bajo",M47)))</formula>
    </cfRule>
    <cfRule type="containsText" dxfId="48" priority="115" operator="containsText" text="Moderado">
      <formula>NOT(ISERROR(SEARCH("Moderado",M47)))</formula>
    </cfRule>
  </conditionalFormatting>
  <conditionalFormatting sqref="M49:M54">
    <cfRule type="containsText" dxfId="47" priority="108" operator="containsText" text="Extremo">
      <formula>NOT(ISERROR(SEARCH("Extremo",M49)))</formula>
    </cfRule>
    <cfRule type="containsText" dxfId="46" priority="109" operator="containsText" text="Alto">
      <formula>NOT(ISERROR(SEARCH("Alto",M49)))</formula>
    </cfRule>
    <cfRule type="containsText" dxfId="45" priority="110" operator="containsText" text="Bajo">
      <formula>NOT(ISERROR(SEARCH("Bajo",M49)))</formula>
    </cfRule>
    <cfRule type="containsText" dxfId="44" priority="111" operator="containsText" text="Moderado">
      <formula>NOT(ISERROR(SEARCH("Moderado",M49)))</formula>
    </cfRule>
  </conditionalFormatting>
  <conditionalFormatting sqref="M63:M65">
    <cfRule type="containsText" dxfId="43" priority="100" operator="containsText" text="Extremo">
      <formula>NOT(ISERROR(SEARCH("Extremo",M63)))</formula>
    </cfRule>
    <cfRule type="containsText" dxfId="42" priority="101" operator="containsText" text="Alto">
      <formula>NOT(ISERROR(SEARCH("Alto",M63)))</formula>
    </cfRule>
    <cfRule type="containsText" dxfId="41" priority="102" operator="containsText" text="Bajo">
      <formula>NOT(ISERROR(SEARCH("Bajo",M63)))</formula>
    </cfRule>
    <cfRule type="containsText" dxfId="40" priority="103" operator="containsText" text="Moderado">
      <formula>NOT(ISERROR(SEARCH("Moderado",M63)))</formula>
    </cfRule>
  </conditionalFormatting>
  <conditionalFormatting sqref="M67">
    <cfRule type="containsText" dxfId="39" priority="92" operator="containsText" text="Extremo">
      <formula>NOT(ISERROR(SEARCH("Extremo",M67)))</formula>
    </cfRule>
    <cfRule type="containsText" dxfId="38" priority="93" operator="containsText" text="Alto">
      <formula>NOT(ISERROR(SEARCH("Alto",M67)))</formula>
    </cfRule>
    <cfRule type="containsText" dxfId="37" priority="94" operator="containsText" text="Bajo">
      <formula>NOT(ISERROR(SEARCH("Bajo",M67)))</formula>
    </cfRule>
    <cfRule type="containsText" dxfId="36" priority="95" operator="containsText" text="Moderado">
      <formula>NOT(ISERROR(SEARCH("Moderado",M67)))</formula>
    </cfRule>
  </conditionalFormatting>
  <conditionalFormatting sqref="M69">
    <cfRule type="containsText" dxfId="35" priority="88" operator="containsText" text="Extremo">
      <formula>NOT(ISERROR(SEARCH("Extremo",M69)))</formula>
    </cfRule>
    <cfRule type="containsText" dxfId="34" priority="89" operator="containsText" text="Alto">
      <formula>NOT(ISERROR(SEARCH("Alto",M69)))</formula>
    </cfRule>
    <cfRule type="containsText" dxfId="33" priority="90" operator="containsText" text="Bajo">
      <formula>NOT(ISERROR(SEARCH("Bajo",M69)))</formula>
    </cfRule>
    <cfRule type="containsText" dxfId="32" priority="91" operator="containsText" text="Moderado">
      <formula>NOT(ISERROR(SEARCH("Moderado",M69)))</formula>
    </cfRule>
  </conditionalFormatting>
  <conditionalFormatting sqref="X8:X26 X43:X70">
    <cfRule type="containsText" dxfId="31" priority="20" operator="containsText" text="Muy Baja">
      <formula>NOT(ISERROR(SEARCH("Muy Baja",X8)))</formula>
    </cfRule>
    <cfRule type="containsText" dxfId="30" priority="21" operator="containsText" text="Baja">
      <formula>NOT(ISERROR(SEARCH("Baja",X8)))</formula>
    </cfRule>
    <cfRule type="containsText" dxfId="29" priority="22" operator="containsText" text="Media">
      <formula>NOT(ISERROR(SEARCH("Media",X8)))</formula>
    </cfRule>
    <cfRule type="containsText" dxfId="28" priority="23" operator="containsText" text="Alta">
      <formula>NOT(ISERROR(SEARCH("Alta",X8)))</formula>
    </cfRule>
    <cfRule type="containsText" dxfId="27" priority="24" operator="containsText" text="Muy Alta">
      <formula>NOT(ISERROR(SEARCH("Muy Alta",X8)))</formula>
    </cfRule>
  </conditionalFormatting>
  <conditionalFormatting sqref="X28:X41">
    <cfRule type="containsText" dxfId="26" priority="10" operator="containsText" text="Muy Baja">
      <formula>NOT(ISERROR(SEARCH("Muy Baja",X28)))</formula>
    </cfRule>
    <cfRule type="containsText" dxfId="25" priority="11" operator="containsText" text="Baja">
      <formula>NOT(ISERROR(SEARCH("Baja",X28)))</formula>
    </cfRule>
    <cfRule type="containsText" dxfId="24" priority="12" operator="containsText" text="Media">
      <formula>NOT(ISERROR(SEARCH("Media",X28)))</formula>
    </cfRule>
    <cfRule type="containsText" dxfId="23" priority="13" operator="containsText" text="Alta">
      <formula>NOT(ISERROR(SEARCH("Alta",X28)))</formula>
    </cfRule>
    <cfRule type="containsText" dxfId="22" priority="14" operator="containsText" text="Muy Alta">
      <formula>NOT(ISERROR(SEARCH("Muy Alta",X28)))</formula>
    </cfRule>
  </conditionalFormatting>
  <conditionalFormatting sqref="Z8:Z26 Z43:Z70">
    <cfRule type="containsText" dxfId="21" priority="15" operator="containsText" text="Catastrófico">
      <formula>NOT(ISERROR(SEARCH("Catastrófico",Z8)))</formula>
    </cfRule>
    <cfRule type="containsText" dxfId="20" priority="16" operator="containsText" text="Mayor">
      <formula>NOT(ISERROR(SEARCH("Mayor",Z8)))</formula>
    </cfRule>
    <cfRule type="containsText" dxfId="19" priority="17" operator="containsText" text="Moderado">
      <formula>NOT(ISERROR(SEARCH("Moderado",Z8)))</formula>
    </cfRule>
    <cfRule type="containsText" dxfId="18" priority="18" operator="containsText" text="Menor">
      <formula>NOT(ISERROR(SEARCH("Menor",Z8)))</formula>
    </cfRule>
    <cfRule type="containsText" dxfId="17" priority="19" operator="containsText" text="Leve">
      <formula>NOT(ISERROR(SEARCH("Leve",Z8)))</formula>
    </cfRule>
  </conditionalFormatting>
  <conditionalFormatting sqref="Z28:Z41">
    <cfRule type="containsText" dxfId="16" priority="5" operator="containsText" text="Catastrófico">
      <formula>NOT(ISERROR(SEARCH("Catastrófico",Z28)))</formula>
    </cfRule>
    <cfRule type="containsText" dxfId="15" priority="6" operator="containsText" text="Mayor">
      <formula>NOT(ISERROR(SEARCH("Mayor",Z28)))</formula>
    </cfRule>
    <cfRule type="containsText" dxfId="14" priority="7" operator="containsText" text="Moderado">
      <formula>NOT(ISERROR(SEARCH("Moderado",Z28)))</formula>
    </cfRule>
    <cfRule type="containsText" dxfId="13" priority="8" operator="containsText" text="Menor">
      <formula>NOT(ISERROR(SEARCH("Menor",Z28)))</formula>
    </cfRule>
    <cfRule type="containsText" dxfId="12" priority="9" operator="containsText" text="Leve">
      <formula>NOT(ISERROR(SEARCH("Leve",Z28)))</formula>
    </cfRule>
  </conditionalFormatting>
  <conditionalFormatting sqref="AB10:AB26 AB57:AB70">
    <cfRule type="containsText" dxfId="11" priority="74" operator="containsText" text="Extremo">
      <formula>NOT(ISERROR(SEARCH("Extremo",AB10)))</formula>
    </cfRule>
    <cfRule type="containsText" dxfId="10" priority="75" operator="containsText" text="Alto">
      <formula>NOT(ISERROR(SEARCH("Alto",AB10)))</formula>
    </cfRule>
    <cfRule type="containsText" dxfId="9" priority="76" operator="containsText" text="Moderado">
      <formula>NOT(ISERROR(SEARCH("Moderado",AB10)))</formula>
    </cfRule>
    <cfRule type="containsText" dxfId="8" priority="77" operator="containsText" text="Bajo">
      <formula>NOT(ISERROR(SEARCH("Bajo",AB10)))</formula>
    </cfRule>
  </conditionalFormatting>
  <conditionalFormatting sqref="AB28:AB41">
    <cfRule type="containsText" dxfId="7" priority="1" operator="containsText" text="Extremo">
      <formula>NOT(ISERROR(SEARCH("Extremo",AB28)))</formula>
    </cfRule>
    <cfRule type="containsText" dxfId="6" priority="2" operator="containsText" text="Alto">
      <formula>NOT(ISERROR(SEARCH("Alto",AB28)))</formula>
    </cfRule>
    <cfRule type="containsText" dxfId="5" priority="3" operator="containsText" text="Moderado">
      <formula>NOT(ISERROR(SEARCH("Moderado",AB28)))</formula>
    </cfRule>
    <cfRule type="containsText" dxfId="4" priority="4" operator="containsText" text="Bajo">
      <formula>NOT(ISERROR(SEARCH("Bajo",AB28)))</formula>
    </cfRule>
  </conditionalFormatting>
  <conditionalFormatting sqref="AB43:AB55">
    <cfRule type="containsText" dxfId="3" priority="65" operator="containsText" text="Extremo">
      <formula>NOT(ISERROR(SEARCH("Extremo",AB43)))</formula>
    </cfRule>
    <cfRule type="containsText" dxfId="2" priority="66" operator="containsText" text="Alto">
      <formula>NOT(ISERROR(SEARCH("Alto",AB43)))</formula>
    </cfRule>
    <cfRule type="containsText" dxfId="1" priority="67" operator="containsText" text="Moderado">
      <formula>NOT(ISERROR(SEARCH("Moderado",AB43)))</formula>
    </cfRule>
    <cfRule type="containsText" dxfId="0" priority="68" operator="containsText" text="Bajo">
      <formula>NOT(ISERROR(SEARCH("Bajo",AB43)))</formula>
    </cfRule>
  </conditionalFormatting>
  <pageMargins left="0.7" right="0.7" top="0.75" bottom="0.75" header="0.3" footer="0.3"/>
  <pageSetup paperSize="14" scale="28" fitToHeight="0" orientation="landscape" verticalDpi="300" r:id="rId1"/>
  <ignoredErrors>
    <ignoredError sqref="M8 M12:M17 M19 M21:M24 M34 M38 M29:M30 M40 M43:M44 M49:M54 M57 M64:M65 M67 M69 P8 W8:AB8 P20:P21 S21 S23:S24 Q25:AB25 X24:Y24 P30 P42:Y42 P41:T41 V41:AC41 J12:J13 P38:P40 S38:S39 W38:AB38 J37:J39 AA42:AC42 J43 S46:S48 Z46 W47:AB51 P49:S50 J22:J25 P46:P48 P51 R51:S51 P58:P59 J58:J59 P67:P70 S67:V67 X67:Z67 AB67 S68:S70 W68:AB70 S8 J34 W32:AB34 S32:S34 P33:P34 P43:P44 S44 P23:P25 P11:P18 W11:AB23 S11:S18 W40:AB40 W39:Z39 AB39 J8:J9 M58:M60" unlockedFormula="1"/>
    <ignoredError sqref="W67 AA67" formula="1"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6E56BB5F-8301-4A1B-861E-AD6FE726145F}">
          <x14:formula1>
            <xm:f>Hoja1!$E$7:$I$7</xm:f>
          </x14:formula1>
          <xm:sqref>L19 L21:L24 L34:L36 L38 L40:L41 L43:L45 L47 L49:L54 L63:L65 L67 L69 L28:L31 L26 L8:L10 L12:L17 L57:L61</xm:sqref>
        </x14:dataValidation>
        <x14:dataValidation type="list" allowBlank="1" showInputMessage="1" showErrorMessage="1" xr:uid="{565A1129-0D31-482F-870F-ED6681C757DA}">
          <x14:formula1>
            <xm:f>'VALORACION DE CONTROLES'!$D$5:$D$7</xm:f>
          </x14:formula1>
          <xm:sqref>Q43:Q55 Q10:Q26 Q8 Q28:Q36 Q38:Q41 Q57:Q70</xm:sqref>
        </x14:dataValidation>
        <x14:dataValidation type="list" allowBlank="1" showInputMessage="1" showErrorMessage="1" xr:uid="{DBB19E59-2042-49F2-BC09-C6AB098284EA}">
          <x14:formula1>
            <xm:f>'VALORACION DE CONTROLES'!$D$8:$D$9</xm:f>
          </x14:formula1>
          <xm:sqref>R43:R55 R10:R26 R8 R28:R36 R38:R41 R57:R70</xm:sqref>
        </x14:dataValidation>
        <x14:dataValidation type="list" allowBlank="1" showInputMessage="1" showErrorMessage="1" xr:uid="{0DAE081D-9EE4-4777-AE8F-A95F284B8169}">
          <x14:formula1>
            <xm:f>'VALORACION DE CONTROLES'!$D$10:$D$11</xm:f>
          </x14:formula1>
          <xm:sqref>T43:T55 T10:T26 T8 T29:T36 T38:T41 T57:T70</xm:sqref>
        </x14:dataValidation>
        <x14:dataValidation type="list" allowBlank="1" showInputMessage="1" showErrorMessage="1" xr:uid="{7D619A8C-EC9B-4B1E-9397-B9A6C01BC097}">
          <x14:formula1>
            <xm:f>'VALORACION DE CONTROLES'!$D$12:$D$13</xm:f>
          </x14:formula1>
          <xm:sqref>U43:U55 U10:U26 U8 U29:U36 U38:U41 U57:U70</xm:sqref>
        </x14:dataValidation>
        <x14:dataValidation type="list" allowBlank="1" showInputMessage="1" showErrorMessage="1" xr:uid="{9707381A-58B9-411B-AEFF-D931418D2E74}">
          <x14:formula1>
            <xm:f>'VALORACION DE CONTROLES'!$D$14:$D$15</xm:f>
          </x14:formula1>
          <xm:sqref>V43:V55 V10:V26 V8 V29:V36 V38:V41 V57:V70</xm:sqref>
        </x14:dataValidation>
        <x14:dataValidation type="list" allowBlank="1" showInputMessage="1" showErrorMessage="1" xr:uid="{43ED7E74-BF13-4E23-A8C8-BE53DAFFADD9}">
          <x14:formula1>
            <xm:f>'VALORACION DE CONTROLES'!$J$5:$J$10</xm:f>
          </x14:formula1>
          <xm:sqref>AC43:AC55 AC10:AC26 AC8 AC29:AC36 AC38:AC41 AC57:AC70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039A29-1EDA-4102-9020-39FBFA7CCA11}">
  <sheetPr>
    <tabColor rgb="FFFFFF00"/>
  </sheetPr>
  <dimension ref="A1:E11"/>
  <sheetViews>
    <sheetView showGridLines="0" zoomScale="55" zoomScaleNormal="55" workbookViewId="0">
      <selection activeCell="C8" sqref="C8"/>
    </sheetView>
  </sheetViews>
  <sheetFormatPr baseColWidth="10" defaultColWidth="0" defaultRowHeight="15" customHeight="1" zeroHeight="1" x14ac:dyDescent="0.25"/>
  <cols>
    <col min="1" max="1" width="11.42578125" customWidth="1"/>
    <col min="2" max="2" width="35.42578125" customWidth="1"/>
    <col min="3" max="3" width="68.140625" customWidth="1"/>
    <col min="4" max="4" width="59" customWidth="1"/>
    <col min="5" max="5" width="11.42578125" customWidth="1"/>
    <col min="6" max="16384" width="11.42578125" hidden="1"/>
  </cols>
  <sheetData>
    <row r="1" spans="2:4" x14ac:dyDescent="0.25"/>
    <row r="2" spans="2:4" x14ac:dyDescent="0.25"/>
    <row r="3" spans="2:4" ht="33.75" x14ac:dyDescent="0.25">
      <c r="B3" s="343" t="s">
        <v>291</v>
      </c>
      <c r="C3" s="343"/>
      <c r="D3" s="343"/>
    </row>
    <row r="4" spans="2:4" x14ac:dyDescent="0.25">
      <c r="B4" s="35"/>
      <c r="C4" s="35"/>
      <c r="D4" s="35"/>
    </row>
    <row r="5" spans="2:4" ht="25.5" x14ac:dyDescent="0.25">
      <c r="B5" s="40"/>
      <c r="C5" s="41" t="s">
        <v>292</v>
      </c>
      <c r="D5" s="41" t="s">
        <v>293</v>
      </c>
    </row>
    <row r="6" spans="2:4" ht="111.75" customHeight="1" x14ac:dyDescent="0.25">
      <c r="B6" s="42" t="s">
        <v>93</v>
      </c>
      <c r="C6" s="43" t="s">
        <v>294</v>
      </c>
      <c r="D6" s="44">
        <v>0.2</v>
      </c>
    </row>
    <row r="7" spans="2:4" ht="117" customHeight="1" x14ac:dyDescent="0.25">
      <c r="B7" s="45" t="s">
        <v>11</v>
      </c>
      <c r="C7" s="46" t="s">
        <v>295</v>
      </c>
      <c r="D7" s="47">
        <v>0.4</v>
      </c>
    </row>
    <row r="8" spans="2:4" ht="114.75" customHeight="1" x14ac:dyDescent="0.25">
      <c r="B8" s="48" t="s">
        <v>27</v>
      </c>
      <c r="C8" s="46" t="s">
        <v>296</v>
      </c>
      <c r="D8" s="47">
        <v>0.6</v>
      </c>
    </row>
    <row r="9" spans="2:4" ht="111.75" customHeight="1" x14ac:dyDescent="0.25">
      <c r="B9" s="49" t="s">
        <v>297</v>
      </c>
      <c r="C9" s="46" t="s">
        <v>298</v>
      </c>
      <c r="D9" s="47">
        <v>0.8</v>
      </c>
    </row>
    <row r="10" spans="2:4" ht="124.5" customHeight="1" x14ac:dyDescent="0.25">
      <c r="B10" s="50" t="s">
        <v>259</v>
      </c>
      <c r="C10" s="46" t="s">
        <v>299</v>
      </c>
      <c r="D10" s="47">
        <v>1</v>
      </c>
    </row>
    <row r="11" spans="2:4" x14ac:dyDescent="0.25"/>
  </sheetData>
  <mergeCells count="1">
    <mergeCell ref="B3:D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2616A3-2A59-4EF4-95B4-E114F61E664E}">
  <sheetPr>
    <tabColor rgb="FF92D050"/>
  </sheetPr>
  <dimension ref="A1:E10"/>
  <sheetViews>
    <sheetView showGridLines="0" zoomScale="55" zoomScaleNormal="55" workbookViewId="0">
      <selection activeCell="D4" sqref="D4"/>
    </sheetView>
  </sheetViews>
  <sheetFormatPr baseColWidth="10" defaultColWidth="0" defaultRowHeight="15" customHeight="1" zeroHeight="1" x14ac:dyDescent="0.25"/>
  <cols>
    <col min="1" max="1" width="11.42578125" customWidth="1"/>
    <col min="2" max="2" width="32.85546875" customWidth="1"/>
    <col min="3" max="3" width="72" customWidth="1"/>
    <col min="4" max="4" width="103.28515625" customWidth="1"/>
    <col min="5" max="5" width="11.42578125" customWidth="1"/>
    <col min="6" max="16384" width="11.42578125" hidden="1"/>
  </cols>
  <sheetData>
    <row r="1" spans="2:4" x14ac:dyDescent="0.25"/>
    <row r="2" spans="2:4" ht="33.75" x14ac:dyDescent="0.25">
      <c r="B2" s="343" t="s">
        <v>277</v>
      </c>
      <c r="C2" s="343"/>
      <c r="D2" s="343"/>
    </row>
    <row r="3" spans="2:4" x14ac:dyDescent="0.25">
      <c r="B3" s="35"/>
      <c r="C3" s="35"/>
      <c r="D3" s="35"/>
    </row>
    <row r="4" spans="2:4" ht="81" customHeight="1" x14ac:dyDescent="0.25">
      <c r="B4" s="38"/>
      <c r="C4" s="39" t="s">
        <v>278</v>
      </c>
      <c r="D4" s="39" t="s">
        <v>279</v>
      </c>
    </row>
    <row r="5" spans="2:4" ht="87" customHeight="1" x14ac:dyDescent="0.25">
      <c r="B5" s="51" t="s">
        <v>280</v>
      </c>
      <c r="C5" s="52" t="s">
        <v>281</v>
      </c>
      <c r="D5" s="53" t="s">
        <v>282</v>
      </c>
    </row>
    <row r="6" spans="2:4" ht="183.75" customHeight="1" x14ac:dyDescent="0.25">
      <c r="B6" s="54" t="s">
        <v>283</v>
      </c>
      <c r="C6" s="55" t="s">
        <v>284</v>
      </c>
      <c r="D6" s="56" t="s">
        <v>312</v>
      </c>
    </row>
    <row r="7" spans="2:4" ht="184.5" customHeight="1" x14ac:dyDescent="0.25">
      <c r="B7" s="57" t="s">
        <v>285</v>
      </c>
      <c r="C7" s="55" t="s">
        <v>286</v>
      </c>
      <c r="D7" s="56" t="s">
        <v>313</v>
      </c>
    </row>
    <row r="8" spans="2:4" ht="180.75" customHeight="1" x14ac:dyDescent="0.25">
      <c r="B8" s="58" t="s">
        <v>287</v>
      </c>
      <c r="C8" s="55" t="s">
        <v>288</v>
      </c>
      <c r="D8" s="56" t="s">
        <v>314</v>
      </c>
    </row>
    <row r="9" spans="2:4" ht="156" customHeight="1" x14ac:dyDescent="0.25">
      <c r="B9" s="59" t="s">
        <v>289</v>
      </c>
      <c r="C9" s="55" t="s">
        <v>290</v>
      </c>
      <c r="D9" s="56" t="s">
        <v>315</v>
      </c>
    </row>
    <row r="10" spans="2:4" x14ac:dyDescent="0.25"/>
  </sheetData>
  <mergeCells count="1">
    <mergeCell ref="B2:D2"/>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EDBC62-2C9F-41A0-8DD2-F849B0BE2CEA}">
  <sheetPr>
    <tabColor rgb="FF00B0F0"/>
  </sheetPr>
  <dimension ref="A1:AV54"/>
  <sheetViews>
    <sheetView showGridLines="0" zoomScale="55" zoomScaleNormal="55" workbookViewId="0">
      <selection activeCell="P47" sqref="P47:U52"/>
    </sheetView>
  </sheetViews>
  <sheetFormatPr baseColWidth="10" defaultColWidth="0" defaultRowHeight="15" customHeight="1" zeroHeight="1" x14ac:dyDescent="0.25"/>
  <cols>
    <col min="1" max="1" width="7.28515625" customWidth="1"/>
    <col min="2" max="4" width="11.42578125" customWidth="1"/>
    <col min="5" max="9" width="4.42578125" customWidth="1"/>
    <col min="10" max="39" width="5.7109375" customWidth="1"/>
    <col min="40" max="40" width="11.42578125" customWidth="1"/>
    <col min="41" max="46" width="5.7109375" customWidth="1"/>
    <col min="47" max="47" width="11.42578125" customWidth="1"/>
    <col min="48" max="48" width="5.7109375" customWidth="1"/>
    <col min="49" max="16384" width="11.42578125" hidden="1"/>
  </cols>
  <sheetData>
    <row r="1" spans="2:47" x14ac:dyDescent="0.25"/>
    <row r="2" spans="2:47" x14ac:dyDescent="0.25"/>
    <row r="3" spans="2:47" x14ac:dyDescent="0.25">
      <c r="B3" s="344" t="s">
        <v>311</v>
      </c>
      <c r="C3" s="344"/>
      <c r="D3" s="344"/>
      <c r="E3" s="344"/>
      <c r="F3" s="344"/>
      <c r="G3" s="344"/>
      <c r="H3" s="344"/>
      <c r="I3" s="344"/>
      <c r="J3" s="345" t="s">
        <v>310</v>
      </c>
      <c r="K3" s="345"/>
      <c r="L3" s="345"/>
      <c r="M3" s="345"/>
      <c r="N3" s="345"/>
      <c r="O3" s="345"/>
      <c r="P3" s="345"/>
      <c r="Q3" s="345"/>
      <c r="R3" s="345"/>
      <c r="S3" s="345"/>
      <c r="T3" s="345"/>
      <c r="U3" s="345"/>
      <c r="V3" s="345"/>
      <c r="W3" s="345"/>
      <c r="X3" s="345"/>
      <c r="Y3" s="345"/>
      <c r="Z3" s="345"/>
      <c r="AA3" s="345"/>
      <c r="AB3" s="345"/>
      <c r="AC3" s="345"/>
      <c r="AD3" s="345"/>
      <c r="AE3" s="345"/>
      <c r="AF3" s="345"/>
      <c r="AG3" s="345"/>
      <c r="AH3" s="345"/>
      <c r="AI3" s="345"/>
      <c r="AJ3" s="345"/>
      <c r="AK3" s="345"/>
      <c r="AL3" s="345"/>
      <c r="AM3" s="345"/>
      <c r="AN3" s="35"/>
      <c r="AO3" s="35"/>
      <c r="AP3" s="35"/>
      <c r="AQ3" s="35"/>
      <c r="AR3" s="35"/>
      <c r="AS3" s="35"/>
      <c r="AT3" s="35"/>
      <c r="AU3" s="35"/>
    </row>
    <row r="4" spans="2:47" x14ac:dyDescent="0.25">
      <c r="B4" s="344"/>
      <c r="C4" s="344"/>
      <c r="D4" s="344"/>
      <c r="E4" s="344"/>
      <c r="F4" s="344"/>
      <c r="G4" s="344"/>
      <c r="H4" s="344"/>
      <c r="I4" s="344"/>
      <c r="J4" s="345"/>
      <c r="K4" s="345"/>
      <c r="L4" s="345"/>
      <c r="M4" s="345"/>
      <c r="N4" s="345"/>
      <c r="O4" s="345"/>
      <c r="P4" s="345"/>
      <c r="Q4" s="345"/>
      <c r="R4" s="345"/>
      <c r="S4" s="345"/>
      <c r="T4" s="345"/>
      <c r="U4" s="345"/>
      <c r="V4" s="345"/>
      <c r="W4" s="345"/>
      <c r="X4" s="345"/>
      <c r="Y4" s="345"/>
      <c r="Z4" s="345"/>
      <c r="AA4" s="345"/>
      <c r="AB4" s="345"/>
      <c r="AC4" s="345"/>
      <c r="AD4" s="345"/>
      <c r="AE4" s="345"/>
      <c r="AF4" s="345"/>
      <c r="AG4" s="345"/>
      <c r="AH4" s="345"/>
      <c r="AI4" s="345"/>
      <c r="AJ4" s="345"/>
      <c r="AK4" s="345"/>
      <c r="AL4" s="345"/>
      <c r="AM4" s="345"/>
      <c r="AN4" s="35"/>
      <c r="AO4" s="35"/>
      <c r="AP4" s="35"/>
      <c r="AQ4" s="35"/>
      <c r="AR4" s="35"/>
      <c r="AS4" s="35"/>
      <c r="AT4" s="35"/>
      <c r="AU4" s="35"/>
    </row>
    <row r="5" spans="2:47" x14ac:dyDescent="0.25">
      <c r="B5" s="344"/>
      <c r="C5" s="344"/>
      <c r="D5" s="344"/>
      <c r="E5" s="344"/>
      <c r="F5" s="344"/>
      <c r="G5" s="344"/>
      <c r="H5" s="344"/>
      <c r="I5" s="344"/>
      <c r="J5" s="345"/>
      <c r="K5" s="345"/>
      <c r="L5" s="345"/>
      <c r="M5" s="345"/>
      <c r="N5" s="345"/>
      <c r="O5" s="345"/>
      <c r="P5" s="345"/>
      <c r="Q5" s="345"/>
      <c r="R5" s="345"/>
      <c r="S5" s="345"/>
      <c r="T5" s="345"/>
      <c r="U5" s="345"/>
      <c r="V5" s="345"/>
      <c r="W5" s="345"/>
      <c r="X5" s="345"/>
      <c r="Y5" s="345"/>
      <c r="Z5" s="345"/>
      <c r="AA5" s="345"/>
      <c r="AB5" s="345"/>
      <c r="AC5" s="345"/>
      <c r="AD5" s="345"/>
      <c r="AE5" s="345"/>
      <c r="AF5" s="345"/>
      <c r="AG5" s="345"/>
      <c r="AH5" s="345"/>
      <c r="AI5" s="345"/>
      <c r="AJ5" s="345"/>
      <c r="AK5" s="345"/>
      <c r="AL5" s="345"/>
      <c r="AM5" s="345"/>
      <c r="AN5" s="35"/>
      <c r="AO5" s="35"/>
      <c r="AP5" s="35"/>
      <c r="AQ5" s="35"/>
      <c r="AR5" s="35"/>
      <c r="AS5" s="35"/>
      <c r="AT5" s="35"/>
      <c r="AU5" s="35"/>
    </row>
    <row r="6" spans="2:47" ht="15.75" thickBot="1" x14ac:dyDescent="0.3">
      <c r="B6" s="35"/>
      <c r="C6" s="35"/>
      <c r="D6" s="35"/>
      <c r="E6" s="35"/>
      <c r="F6" s="35"/>
      <c r="G6" s="35"/>
      <c r="H6" s="35"/>
      <c r="I6" s="35"/>
      <c r="J6" s="35"/>
      <c r="K6" s="35"/>
      <c r="L6" s="35"/>
      <c r="M6" s="35"/>
      <c r="N6" s="35"/>
      <c r="O6" s="35"/>
      <c r="P6" s="35"/>
      <c r="Q6" s="35"/>
      <c r="R6" s="35"/>
      <c r="S6" s="35"/>
      <c r="T6" s="35"/>
      <c r="U6" s="35"/>
      <c r="V6" s="35"/>
      <c r="W6" s="35"/>
      <c r="X6" s="35"/>
      <c r="Y6" s="35"/>
      <c r="Z6" s="35"/>
      <c r="AA6" s="35"/>
      <c r="AB6" s="35"/>
      <c r="AC6" s="35"/>
      <c r="AD6" s="35"/>
      <c r="AE6" s="35"/>
      <c r="AF6" s="35"/>
      <c r="AG6" s="35"/>
      <c r="AH6" s="35"/>
      <c r="AI6" s="35"/>
      <c r="AJ6" s="35"/>
      <c r="AK6" s="35"/>
      <c r="AL6" s="35"/>
      <c r="AM6" s="35"/>
      <c r="AN6" s="35"/>
      <c r="AO6" s="35"/>
      <c r="AP6" s="35"/>
      <c r="AQ6" s="35"/>
      <c r="AR6" s="35"/>
      <c r="AS6" s="35"/>
      <c r="AT6" s="35"/>
      <c r="AU6" s="35"/>
    </row>
    <row r="7" spans="2:47" ht="9.75" customHeight="1" x14ac:dyDescent="0.25">
      <c r="B7" s="346" t="s">
        <v>293</v>
      </c>
      <c r="C7" s="346"/>
      <c r="D7" s="347"/>
      <c r="E7" s="348" t="s">
        <v>309</v>
      </c>
      <c r="F7" s="349"/>
      <c r="G7" s="349"/>
      <c r="H7" s="349"/>
      <c r="I7" s="350"/>
      <c r="J7" s="357" t="s">
        <v>316</v>
      </c>
      <c r="K7" s="358"/>
      <c r="L7" s="358" t="s">
        <v>316</v>
      </c>
      <c r="M7" s="358"/>
      <c r="N7" s="358" t="s">
        <v>316</v>
      </c>
      <c r="O7" s="361"/>
      <c r="P7" s="357" t="s">
        <v>316</v>
      </c>
      <c r="Q7" s="358"/>
      <c r="R7" s="358" t="s">
        <v>316</v>
      </c>
      <c r="S7" s="358"/>
      <c r="T7" s="358" t="s">
        <v>316</v>
      </c>
      <c r="U7" s="361"/>
      <c r="V7" s="357" t="s">
        <v>316</v>
      </c>
      <c r="W7" s="358"/>
      <c r="X7" s="358" t="s">
        <v>316</v>
      </c>
      <c r="Y7" s="358"/>
      <c r="Z7" s="358" t="s">
        <v>316</v>
      </c>
      <c r="AA7" s="361"/>
      <c r="AB7" s="357" t="s">
        <v>316</v>
      </c>
      <c r="AC7" s="358"/>
      <c r="AD7" s="358" t="s">
        <v>316</v>
      </c>
      <c r="AE7" s="358"/>
      <c r="AF7" s="358" t="s">
        <v>316</v>
      </c>
      <c r="AG7" s="361"/>
      <c r="AH7" s="363" t="s">
        <v>316</v>
      </c>
      <c r="AI7" s="364"/>
      <c r="AJ7" s="364" t="s">
        <v>316</v>
      </c>
      <c r="AK7" s="364"/>
      <c r="AL7" s="364" t="s">
        <v>316</v>
      </c>
      <c r="AM7" s="367"/>
      <c r="AO7" s="369" t="s">
        <v>46</v>
      </c>
      <c r="AP7" s="370"/>
      <c r="AQ7" s="370"/>
      <c r="AR7" s="370"/>
      <c r="AS7" s="370"/>
      <c r="AT7" s="371"/>
      <c r="AU7" s="35"/>
    </row>
    <row r="8" spans="2:47" ht="9.75" customHeight="1" x14ac:dyDescent="0.25">
      <c r="B8" s="346"/>
      <c r="C8" s="346"/>
      <c r="D8" s="347"/>
      <c r="E8" s="351"/>
      <c r="F8" s="352"/>
      <c r="G8" s="352"/>
      <c r="H8" s="352"/>
      <c r="I8" s="353"/>
      <c r="J8" s="359"/>
      <c r="K8" s="360"/>
      <c r="L8" s="360"/>
      <c r="M8" s="360"/>
      <c r="N8" s="360"/>
      <c r="O8" s="362"/>
      <c r="P8" s="359"/>
      <c r="Q8" s="360"/>
      <c r="R8" s="360"/>
      <c r="S8" s="360"/>
      <c r="T8" s="360"/>
      <c r="U8" s="362"/>
      <c r="V8" s="359"/>
      <c r="W8" s="360"/>
      <c r="X8" s="360"/>
      <c r="Y8" s="360"/>
      <c r="Z8" s="360"/>
      <c r="AA8" s="362"/>
      <c r="AB8" s="359"/>
      <c r="AC8" s="360"/>
      <c r="AD8" s="360"/>
      <c r="AE8" s="360"/>
      <c r="AF8" s="360"/>
      <c r="AG8" s="362"/>
      <c r="AH8" s="365"/>
      <c r="AI8" s="366"/>
      <c r="AJ8" s="366"/>
      <c r="AK8" s="366"/>
      <c r="AL8" s="366"/>
      <c r="AM8" s="368"/>
      <c r="AN8" s="35"/>
      <c r="AO8" s="372"/>
      <c r="AP8" s="373"/>
      <c r="AQ8" s="373"/>
      <c r="AR8" s="373"/>
      <c r="AS8" s="373"/>
      <c r="AT8" s="374"/>
      <c r="AU8" s="35"/>
    </row>
    <row r="9" spans="2:47" ht="9.75" customHeight="1" x14ac:dyDescent="0.25">
      <c r="B9" s="346"/>
      <c r="C9" s="346"/>
      <c r="D9" s="347"/>
      <c r="E9" s="351"/>
      <c r="F9" s="352"/>
      <c r="G9" s="352"/>
      <c r="H9" s="352"/>
      <c r="I9" s="353"/>
      <c r="J9" s="359" t="s">
        <v>316</v>
      </c>
      <c r="K9" s="360"/>
      <c r="L9" s="360" t="s">
        <v>316</v>
      </c>
      <c r="M9" s="360"/>
      <c r="N9" s="360" t="s">
        <v>316</v>
      </c>
      <c r="O9" s="362"/>
      <c r="P9" s="359" t="s">
        <v>316</v>
      </c>
      <c r="Q9" s="360"/>
      <c r="R9" s="360" t="s">
        <v>316</v>
      </c>
      <c r="S9" s="360"/>
      <c r="T9" s="360" t="s">
        <v>316</v>
      </c>
      <c r="U9" s="362"/>
      <c r="V9" s="359" t="s">
        <v>316</v>
      </c>
      <c r="W9" s="360"/>
      <c r="X9" s="360" t="s">
        <v>316</v>
      </c>
      <c r="Y9" s="360"/>
      <c r="Z9" s="360" t="s">
        <v>316</v>
      </c>
      <c r="AA9" s="362"/>
      <c r="AB9" s="359" t="s">
        <v>316</v>
      </c>
      <c r="AC9" s="360"/>
      <c r="AD9" s="360" t="s">
        <v>316</v>
      </c>
      <c r="AE9" s="360"/>
      <c r="AF9" s="360" t="s">
        <v>316</v>
      </c>
      <c r="AG9" s="362"/>
      <c r="AH9" s="365" t="s">
        <v>316</v>
      </c>
      <c r="AI9" s="366"/>
      <c r="AJ9" s="366" t="s">
        <v>316</v>
      </c>
      <c r="AK9" s="366"/>
      <c r="AL9" s="366" t="s">
        <v>316</v>
      </c>
      <c r="AM9" s="368"/>
      <c r="AN9" s="35"/>
      <c r="AO9" s="372"/>
      <c r="AP9" s="373"/>
      <c r="AQ9" s="373"/>
      <c r="AR9" s="373"/>
      <c r="AS9" s="373"/>
      <c r="AT9" s="374"/>
      <c r="AU9" s="35"/>
    </row>
    <row r="10" spans="2:47" ht="9.75" customHeight="1" x14ac:dyDescent="0.25">
      <c r="B10" s="346"/>
      <c r="C10" s="346"/>
      <c r="D10" s="347"/>
      <c r="E10" s="351"/>
      <c r="F10" s="352"/>
      <c r="G10" s="352"/>
      <c r="H10" s="352"/>
      <c r="I10" s="353"/>
      <c r="J10" s="359"/>
      <c r="K10" s="360"/>
      <c r="L10" s="360"/>
      <c r="M10" s="360"/>
      <c r="N10" s="360"/>
      <c r="O10" s="362"/>
      <c r="P10" s="359"/>
      <c r="Q10" s="360"/>
      <c r="R10" s="360"/>
      <c r="S10" s="360"/>
      <c r="T10" s="360"/>
      <c r="U10" s="362"/>
      <c r="V10" s="359"/>
      <c r="W10" s="360"/>
      <c r="X10" s="360"/>
      <c r="Y10" s="360"/>
      <c r="Z10" s="360"/>
      <c r="AA10" s="362"/>
      <c r="AB10" s="359"/>
      <c r="AC10" s="360"/>
      <c r="AD10" s="360"/>
      <c r="AE10" s="360"/>
      <c r="AF10" s="360"/>
      <c r="AG10" s="362"/>
      <c r="AH10" s="365"/>
      <c r="AI10" s="366"/>
      <c r="AJ10" s="366"/>
      <c r="AK10" s="366"/>
      <c r="AL10" s="366"/>
      <c r="AM10" s="368"/>
      <c r="AN10" s="35"/>
      <c r="AO10" s="372"/>
      <c r="AP10" s="373"/>
      <c r="AQ10" s="373"/>
      <c r="AR10" s="373"/>
      <c r="AS10" s="373"/>
      <c r="AT10" s="374"/>
      <c r="AU10" s="35"/>
    </row>
    <row r="11" spans="2:47" ht="9.75" customHeight="1" x14ac:dyDescent="0.25">
      <c r="B11" s="346"/>
      <c r="C11" s="346"/>
      <c r="D11" s="347"/>
      <c r="E11" s="351"/>
      <c r="F11" s="352"/>
      <c r="G11" s="352"/>
      <c r="H11" s="352"/>
      <c r="I11" s="353"/>
      <c r="J11" s="359" t="s">
        <v>316</v>
      </c>
      <c r="K11" s="360"/>
      <c r="L11" s="360" t="s">
        <v>316</v>
      </c>
      <c r="M11" s="360"/>
      <c r="N11" s="360" t="s">
        <v>316</v>
      </c>
      <c r="O11" s="362"/>
      <c r="P11" s="359" t="s">
        <v>316</v>
      </c>
      <c r="Q11" s="360"/>
      <c r="R11" s="360" t="s">
        <v>316</v>
      </c>
      <c r="S11" s="360"/>
      <c r="T11" s="360" t="s">
        <v>316</v>
      </c>
      <c r="U11" s="362"/>
      <c r="V11" s="359" t="s">
        <v>316</v>
      </c>
      <c r="W11" s="360"/>
      <c r="X11" s="360" t="s">
        <v>316</v>
      </c>
      <c r="Y11" s="360"/>
      <c r="Z11" s="360" t="s">
        <v>316</v>
      </c>
      <c r="AA11" s="362"/>
      <c r="AB11" s="359" t="s">
        <v>316</v>
      </c>
      <c r="AC11" s="360"/>
      <c r="AD11" s="360" t="s">
        <v>316</v>
      </c>
      <c r="AE11" s="360"/>
      <c r="AF11" s="360" t="s">
        <v>316</v>
      </c>
      <c r="AG11" s="362"/>
      <c r="AH11" s="365" t="s">
        <v>316</v>
      </c>
      <c r="AI11" s="366"/>
      <c r="AJ11" s="366" t="s">
        <v>316</v>
      </c>
      <c r="AK11" s="366"/>
      <c r="AL11" s="366" t="s">
        <v>316</v>
      </c>
      <c r="AM11" s="368"/>
      <c r="AN11" s="35"/>
      <c r="AO11" s="372"/>
      <c r="AP11" s="373"/>
      <c r="AQ11" s="373"/>
      <c r="AR11" s="373"/>
      <c r="AS11" s="373"/>
      <c r="AT11" s="374"/>
      <c r="AU11" s="35"/>
    </row>
    <row r="12" spans="2:47" ht="9.75" customHeight="1" x14ac:dyDescent="0.25">
      <c r="B12" s="346"/>
      <c r="C12" s="346"/>
      <c r="D12" s="347"/>
      <c r="E12" s="351"/>
      <c r="F12" s="352"/>
      <c r="G12" s="352"/>
      <c r="H12" s="352"/>
      <c r="I12" s="353"/>
      <c r="J12" s="359"/>
      <c r="K12" s="360"/>
      <c r="L12" s="360"/>
      <c r="M12" s="360"/>
      <c r="N12" s="360"/>
      <c r="O12" s="362"/>
      <c r="P12" s="359"/>
      <c r="Q12" s="360"/>
      <c r="R12" s="360"/>
      <c r="S12" s="360"/>
      <c r="T12" s="360"/>
      <c r="U12" s="362"/>
      <c r="V12" s="359"/>
      <c r="W12" s="360"/>
      <c r="X12" s="360"/>
      <c r="Y12" s="360"/>
      <c r="Z12" s="360"/>
      <c r="AA12" s="362"/>
      <c r="AB12" s="359"/>
      <c r="AC12" s="360"/>
      <c r="AD12" s="360"/>
      <c r="AE12" s="360"/>
      <c r="AF12" s="360"/>
      <c r="AG12" s="362"/>
      <c r="AH12" s="365"/>
      <c r="AI12" s="366"/>
      <c r="AJ12" s="366"/>
      <c r="AK12" s="366"/>
      <c r="AL12" s="366"/>
      <c r="AM12" s="368"/>
      <c r="AN12" s="35"/>
      <c r="AO12" s="372"/>
      <c r="AP12" s="373"/>
      <c r="AQ12" s="373"/>
      <c r="AR12" s="373"/>
      <c r="AS12" s="373"/>
      <c r="AT12" s="374"/>
      <c r="AU12" s="35"/>
    </row>
    <row r="13" spans="2:47" ht="9.75" customHeight="1" x14ac:dyDescent="0.25">
      <c r="B13" s="346"/>
      <c r="C13" s="346"/>
      <c r="D13" s="347"/>
      <c r="E13" s="351"/>
      <c r="F13" s="352"/>
      <c r="G13" s="352"/>
      <c r="H13" s="352"/>
      <c r="I13" s="353"/>
      <c r="J13" s="359" t="s">
        <v>316</v>
      </c>
      <c r="K13" s="360"/>
      <c r="L13" s="360" t="s">
        <v>316</v>
      </c>
      <c r="M13" s="360"/>
      <c r="N13" s="360" t="s">
        <v>316</v>
      </c>
      <c r="O13" s="362"/>
      <c r="P13" s="359" t="s">
        <v>316</v>
      </c>
      <c r="Q13" s="360"/>
      <c r="R13" s="360" t="s">
        <v>316</v>
      </c>
      <c r="S13" s="360"/>
      <c r="T13" s="360" t="s">
        <v>316</v>
      </c>
      <c r="U13" s="362"/>
      <c r="V13" s="359" t="s">
        <v>316</v>
      </c>
      <c r="W13" s="360"/>
      <c r="X13" s="360" t="s">
        <v>316</v>
      </c>
      <c r="Y13" s="360"/>
      <c r="Z13" s="360" t="s">
        <v>316</v>
      </c>
      <c r="AA13" s="362"/>
      <c r="AB13" s="359" t="s">
        <v>316</v>
      </c>
      <c r="AC13" s="360"/>
      <c r="AD13" s="360" t="s">
        <v>316</v>
      </c>
      <c r="AE13" s="360"/>
      <c r="AF13" s="360" t="s">
        <v>316</v>
      </c>
      <c r="AG13" s="362"/>
      <c r="AH13" s="365" t="s">
        <v>316</v>
      </c>
      <c r="AI13" s="366"/>
      <c r="AJ13" s="366" t="s">
        <v>316</v>
      </c>
      <c r="AK13" s="366"/>
      <c r="AL13" s="366" t="s">
        <v>316</v>
      </c>
      <c r="AM13" s="368"/>
      <c r="AN13" s="35"/>
      <c r="AO13" s="372"/>
      <c r="AP13" s="373"/>
      <c r="AQ13" s="373"/>
      <c r="AR13" s="373"/>
      <c r="AS13" s="373"/>
      <c r="AT13" s="374"/>
      <c r="AU13" s="35"/>
    </row>
    <row r="14" spans="2:47" ht="9.75" customHeight="1" thickBot="1" x14ac:dyDescent="0.3">
      <c r="B14" s="346"/>
      <c r="C14" s="346"/>
      <c r="D14" s="347"/>
      <c r="E14" s="354"/>
      <c r="F14" s="355"/>
      <c r="G14" s="355"/>
      <c r="H14" s="355"/>
      <c r="I14" s="356"/>
      <c r="J14" s="359"/>
      <c r="K14" s="360"/>
      <c r="L14" s="360"/>
      <c r="M14" s="360"/>
      <c r="N14" s="360"/>
      <c r="O14" s="362"/>
      <c r="P14" s="359"/>
      <c r="Q14" s="360"/>
      <c r="R14" s="360"/>
      <c r="S14" s="360"/>
      <c r="T14" s="360"/>
      <c r="U14" s="362"/>
      <c r="V14" s="359"/>
      <c r="W14" s="360"/>
      <c r="X14" s="360"/>
      <c r="Y14" s="360"/>
      <c r="Z14" s="360"/>
      <c r="AA14" s="362"/>
      <c r="AB14" s="359"/>
      <c r="AC14" s="360"/>
      <c r="AD14" s="360"/>
      <c r="AE14" s="360"/>
      <c r="AF14" s="360"/>
      <c r="AG14" s="362"/>
      <c r="AH14" s="386"/>
      <c r="AI14" s="378"/>
      <c r="AJ14" s="378"/>
      <c r="AK14" s="378"/>
      <c r="AL14" s="378"/>
      <c r="AM14" s="379"/>
      <c r="AN14" s="35"/>
      <c r="AO14" s="375"/>
      <c r="AP14" s="376"/>
      <c r="AQ14" s="376"/>
      <c r="AR14" s="376"/>
      <c r="AS14" s="376"/>
      <c r="AT14" s="377"/>
      <c r="AU14" s="35"/>
    </row>
    <row r="15" spans="2:47" ht="9.75" customHeight="1" x14ac:dyDescent="0.25">
      <c r="B15" s="346"/>
      <c r="C15" s="346"/>
      <c r="D15" s="347"/>
      <c r="E15" s="348" t="s">
        <v>308</v>
      </c>
      <c r="F15" s="349"/>
      <c r="G15" s="349"/>
      <c r="H15" s="349"/>
      <c r="I15" s="349"/>
      <c r="J15" s="380" t="s">
        <v>316</v>
      </c>
      <c r="K15" s="381"/>
      <c r="L15" s="381" t="s">
        <v>316</v>
      </c>
      <c r="M15" s="381"/>
      <c r="N15" s="381" t="s">
        <v>316</v>
      </c>
      <c r="O15" s="384"/>
      <c r="P15" s="380" t="s">
        <v>316</v>
      </c>
      <c r="Q15" s="381"/>
      <c r="R15" s="381" t="s">
        <v>316</v>
      </c>
      <c r="S15" s="381"/>
      <c r="T15" s="381" t="s">
        <v>316</v>
      </c>
      <c r="U15" s="384"/>
      <c r="V15" s="357" t="s">
        <v>317</v>
      </c>
      <c r="W15" s="358"/>
      <c r="X15" s="358" t="s">
        <v>316</v>
      </c>
      <c r="Y15" s="358"/>
      <c r="Z15" s="358" t="s">
        <v>316</v>
      </c>
      <c r="AA15" s="361"/>
      <c r="AB15" s="357" t="s">
        <v>316</v>
      </c>
      <c r="AC15" s="358"/>
      <c r="AD15" s="358" t="s">
        <v>316</v>
      </c>
      <c r="AE15" s="358"/>
      <c r="AF15" s="358" t="s">
        <v>316</v>
      </c>
      <c r="AG15" s="361"/>
      <c r="AH15" s="363" t="s">
        <v>316</v>
      </c>
      <c r="AI15" s="364"/>
      <c r="AJ15" s="364" t="s">
        <v>316</v>
      </c>
      <c r="AK15" s="364"/>
      <c r="AL15" s="364" t="s">
        <v>316</v>
      </c>
      <c r="AM15" s="367"/>
      <c r="AN15" s="35"/>
      <c r="AO15" s="387" t="s">
        <v>23</v>
      </c>
      <c r="AP15" s="388"/>
      <c r="AQ15" s="388"/>
      <c r="AR15" s="388"/>
      <c r="AS15" s="388"/>
      <c r="AT15" s="389"/>
      <c r="AU15" s="35"/>
    </row>
    <row r="16" spans="2:47" ht="9.75" customHeight="1" x14ac:dyDescent="0.25">
      <c r="B16" s="346"/>
      <c r="C16" s="346"/>
      <c r="D16" s="347"/>
      <c r="E16" s="351"/>
      <c r="F16" s="352"/>
      <c r="G16" s="352"/>
      <c r="H16" s="352"/>
      <c r="I16" s="352"/>
      <c r="J16" s="382"/>
      <c r="K16" s="383"/>
      <c r="L16" s="383"/>
      <c r="M16" s="383"/>
      <c r="N16" s="383"/>
      <c r="O16" s="385"/>
      <c r="P16" s="382"/>
      <c r="Q16" s="383"/>
      <c r="R16" s="383"/>
      <c r="S16" s="383"/>
      <c r="T16" s="383"/>
      <c r="U16" s="385"/>
      <c r="V16" s="359"/>
      <c r="W16" s="360"/>
      <c r="X16" s="360"/>
      <c r="Y16" s="360"/>
      <c r="Z16" s="360"/>
      <c r="AA16" s="362"/>
      <c r="AB16" s="359"/>
      <c r="AC16" s="360"/>
      <c r="AD16" s="360"/>
      <c r="AE16" s="360"/>
      <c r="AF16" s="360"/>
      <c r="AG16" s="362"/>
      <c r="AH16" s="365"/>
      <c r="AI16" s="366"/>
      <c r="AJ16" s="366"/>
      <c r="AK16" s="366"/>
      <c r="AL16" s="366"/>
      <c r="AM16" s="368"/>
      <c r="AN16" s="35"/>
      <c r="AO16" s="390"/>
      <c r="AP16" s="391"/>
      <c r="AQ16" s="391"/>
      <c r="AR16" s="391"/>
      <c r="AS16" s="391"/>
      <c r="AT16" s="392"/>
      <c r="AU16" s="35"/>
    </row>
    <row r="17" spans="2:47" ht="9.75" customHeight="1" x14ac:dyDescent="0.25">
      <c r="B17" s="346"/>
      <c r="C17" s="346"/>
      <c r="D17" s="347"/>
      <c r="E17" s="351"/>
      <c r="F17" s="352"/>
      <c r="G17" s="352"/>
      <c r="H17" s="352"/>
      <c r="I17" s="352"/>
      <c r="J17" s="382" t="s">
        <v>316</v>
      </c>
      <c r="K17" s="383"/>
      <c r="L17" s="383" t="s">
        <v>316</v>
      </c>
      <c r="M17" s="383"/>
      <c r="N17" s="383" t="s">
        <v>316</v>
      </c>
      <c r="O17" s="385"/>
      <c r="P17" s="382" t="s">
        <v>316</v>
      </c>
      <c r="Q17" s="383"/>
      <c r="R17" s="383" t="s">
        <v>316</v>
      </c>
      <c r="S17" s="383"/>
      <c r="T17" s="383" t="s">
        <v>316</v>
      </c>
      <c r="U17" s="385"/>
      <c r="V17" s="359" t="s">
        <v>316</v>
      </c>
      <c r="W17" s="360"/>
      <c r="X17" s="360" t="s">
        <v>316</v>
      </c>
      <c r="Y17" s="360"/>
      <c r="Z17" s="360" t="s">
        <v>316</v>
      </c>
      <c r="AA17" s="362"/>
      <c r="AB17" s="359" t="s">
        <v>316</v>
      </c>
      <c r="AC17" s="360"/>
      <c r="AD17" s="360" t="s">
        <v>316</v>
      </c>
      <c r="AE17" s="360"/>
      <c r="AF17" s="360" t="s">
        <v>316</v>
      </c>
      <c r="AG17" s="362"/>
      <c r="AH17" s="365" t="s">
        <v>316</v>
      </c>
      <c r="AI17" s="366"/>
      <c r="AJ17" s="366" t="s">
        <v>316</v>
      </c>
      <c r="AK17" s="366"/>
      <c r="AL17" s="366" t="s">
        <v>316</v>
      </c>
      <c r="AM17" s="368"/>
      <c r="AN17" s="35"/>
      <c r="AO17" s="390"/>
      <c r="AP17" s="391"/>
      <c r="AQ17" s="391"/>
      <c r="AR17" s="391"/>
      <c r="AS17" s="391"/>
      <c r="AT17" s="392"/>
      <c r="AU17" s="35"/>
    </row>
    <row r="18" spans="2:47" ht="9.75" customHeight="1" x14ac:dyDescent="0.25">
      <c r="B18" s="346"/>
      <c r="C18" s="346"/>
      <c r="D18" s="347"/>
      <c r="E18" s="351"/>
      <c r="F18" s="352"/>
      <c r="G18" s="352"/>
      <c r="H18" s="352"/>
      <c r="I18" s="352"/>
      <c r="J18" s="382"/>
      <c r="K18" s="383"/>
      <c r="L18" s="383"/>
      <c r="M18" s="383"/>
      <c r="N18" s="383"/>
      <c r="O18" s="385"/>
      <c r="P18" s="382"/>
      <c r="Q18" s="383"/>
      <c r="R18" s="383"/>
      <c r="S18" s="383"/>
      <c r="T18" s="383"/>
      <c r="U18" s="385"/>
      <c r="V18" s="359"/>
      <c r="W18" s="360"/>
      <c r="X18" s="360"/>
      <c r="Y18" s="360"/>
      <c r="Z18" s="360"/>
      <c r="AA18" s="362"/>
      <c r="AB18" s="359"/>
      <c r="AC18" s="360"/>
      <c r="AD18" s="360"/>
      <c r="AE18" s="360"/>
      <c r="AF18" s="360"/>
      <c r="AG18" s="362"/>
      <c r="AH18" s="365"/>
      <c r="AI18" s="366"/>
      <c r="AJ18" s="366"/>
      <c r="AK18" s="366"/>
      <c r="AL18" s="366"/>
      <c r="AM18" s="368"/>
      <c r="AN18" s="35"/>
      <c r="AO18" s="390"/>
      <c r="AP18" s="391"/>
      <c r="AQ18" s="391"/>
      <c r="AR18" s="391"/>
      <c r="AS18" s="391"/>
      <c r="AT18" s="392"/>
      <c r="AU18" s="35"/>
    </row>
    <row r="19" spans="2:47" ht="9.75" customHeight="1" x14ac:dyDescent="0.25">
      <c r="B19" s="346"/>
      <c r="C19" s="346"/>
      <c r="D19" s="347"/>
      <c r="E19" s="351"/>
      <c r="F19" s="352"/>
      <c r="G19" s="352"/>
      <c r="H19" s="352"/>
      <c r="I19" s="352"/>
      <c r="J19" s="382" t="s">
        <v>316</v>
      </c>
      <c r="K19" s="383"/>
      <c r="L19" s="383" t="s">
        <v>316</v>
      </c>
      <c r="M19" s="383"/>
      <c r="N19" s="383" t="s">
        <v>316</v>
      </c>
      <c r="O19" s="385"/>
      <c r="P19" s="382" t="s">
        <v>316</v>
      </c>
      <c r="Q19" s="383"/>
      <c r="R19" s="383" t="s">
        <v>316</v>
      </c>
      <c r="S19" s="383"/>
      <c r="T19" s="383" t="s">
        <v>316</v>
      </c>
      <c r="U19" s="385"/>
      <c r="V19" s="359" t="s">
        <v>316</v>
      </c>
      <c r="W19" s="360"/>
      <c r="X19" s="360" t="s">
        <v>316</v>
      </c>
      <c r="Y19" s="360"/>
      <c r="Z19" s="360" t="s">
        <v>316</v>
      </c>
      <c r="AA19" s="362"/>
      <c r="AB19" s="359" t="s">
        <v>316</v>
      </c>
      <c r="AC19" s="360"/>
      <c r="AD19" s="360" t="s">
        <v>316</v>
      </c>
      <c r="AE19" s="360"/>
      <c r="AF19" s="360" t="s">
        <v>316</v>
      </c>
      <c r="AG19" s="362"/>
      <c r="AH19" s="365" t="s">
        <v>316</v>
      </c>
      <c r="AI19" s="366"/>
      <c r="AJ19" s="366" t="s">
        <v>316</v>
      </c>
      <c r="AK19" s="366"/>
      <c r="AL19" s="366" t="s">
        <v>316</v>
      </c>
      <c r="AM19" s="368"/>
      <c r="AN19" s="35"/>
      <c r="AO19" s="390"/>
      <c r="AP19" s="391"/>
      <c r="AQ19" s="391"/>
      <c r="AR19" s="391"/>
      <c r="AS19" s="391"/>
      <c r="AT19" s="392"/>
      <c r="AU19" s="35"/>
    </row>
    <row r="20" spans="2:47" ht="9.75" customHeight="1" x14ac:dyDescent="0.25">
      <c r="B20" s="346"/>
      <c r="C20" s="346"/>
      <c r="D20" s="347"/>
      <c r="E20" s="351"/>
      <c r="F20" s="352"/>
      <c r="G20" s="352"/>
      <c r="H20" s="352"/>
      <c r="I20" s="352"/>
      <c r="J20" s="382"/>
      <c r="K20" s="383"/>
      <c r="L20" s="383"/>
      <c r="M20" s="383"/>
      <c r="N20" s="383"/>
      <c r="O20" s="385"/>
      <c r="P20" s="382"/>
      <c r="Q20" s="383"/>
      <c r="R20" s="383"/>
      <c r="S20" s="383"/>
      <c r="T20" s="383"/>
      <c r="U20" s="385"/>
      <c r="V20" s="359"/>
      <c r="W20" s="360"/>
      <c r="X20" s="360"/>
      <c r="Y20" s="360"/>
      <c r="Z20" s="360"/>
      <c r="AA20" s="362"/>
      <c r="AB20" s="359"/>
      <c r="AC20" s="360"/>
      <c r="AD20" s="360"/>
      <c r="AE20" s="360"/>
      <c r="AF20" s="360"/>
      <c r="AG20" s="362"/>
      <c r="AH20" s="365"/>
      <c r="AI20" s="366"/>
      <c r="AJ20" s="366"/>
      <c r="AK20" s="366"/>
      <c r="AL20" s="366"/>
      <c r="AM20" s="368"/>
      <c r="AN20" s="35"/>
      <c r="AO20" s="390"/>
      <c r="AP20" s="391"/>
      <c r="AQ20" s="391"/>
      <c r="AR20" s="391"/>
      <c r="AS20" s="391"/>
      <c r="AT20" s="392"/>
      <c r="AU20" s="35"/>
    </row>
    <row r="21" spans="2:47" ht="9.75" customHeight="1" x14ac:dyDescent="0.25">
      <c r="B21" s="346"/>
      <c r="C21" s="346"/>
      <c r="D21" s="347"/>
      <c r="E21" s="351"/>
      <c r="F21" s="352"/>
      <c r="G21" s="352"/>
      <c r="H21" s="352"/>
      <c r="I21" s="352"/>
      <c r="J21" s="382" t="s">
        <v>316</v>
      </c>
      <c r="K21" s="383"/>
      <c r="L21" s="383" t="s">
        <v>316</v>
      </c>
      <c r="M21" s="383"/>
      <c r="N21" s="383" t="s">
        <v>316</v>
      </c>
      <c r="O21" s="385"/>
      <c r="P21" s="382" t="s">
        <v>316</v>
      </c>
      <c r="Q21" s="383"/>
      <c r="R21" s="383" t="s">
        <v>316</v>
      </c>
      <c r="S21" s="383"/>
      <c r="T21" s="383" t="s">
        <v>316</v>
      </c>
      <c r="U21" s="385"/>
      <c r="V21" s="359" t="s">
        <v>316</v>
      </c>
      <c r="W21" s="360"/>
      <c r="X21" s="360" t="s">
        <v>316</v>
      </c>
      <c r="Y21" s="360"/>
      <c r="Z21" s="360" t="s">
        <v>316</v>
      </c>
      <c r="AA21" s="362"/>
      <c r="AB21" s="359" t="s">
        <v>316</v>
      </c>
      <c r="AC21" s="360"/>
      <c r="AD21" s="360" t="s">
        <v>316</v>
      </c>
      <c r="AE21" s="360"/>
      <c r="AF21" s="360" t="s">
        <v>316</v>
      </c>
      <c r="AG21" s="362"/>
      <c r="AH21" s="365" t="s">
        <v>316</v>
      </c>
      <c r="AI21" s="366"/>
      <c r="AJ21" s="366" t="s">
        <v>316</v>
      </c>
      <c r="AK21" s="366"/>
      <c r="AL21" s="366" t="s">
        <v>316</v>
      </c>
      <c r="AM21" s="368"/>
      <c r="AN21" s="35"/>
      <c r="AO21" s="390"/>
      <c r="AP21" s="391"/>
      <c r="AQ21" s="391"/>
      <c r="AR21" s="391"/>
      <c r="AS21" s="391"/>
      <c r="AT21" s="392"/>
      <c r="AU21" s="35"/>
    </row>
    <row r="22" spans="2:47" ht="9.75" customHeight="1" thickBot="1" x14ac:dyDescent="0.3">
      <c r="B22" s="346"/>
      <c r="C22" s="346"/>
      <c r="D22" s="347"/>
      <c r="E22" s="354"/>
      <c r="F22" s="355"/>
      <c r="G22" s="355"/>
      <c r="H22" s="355"/>
      <c r="I22" s="355"/>
      <c r="J22" s="399"/>
      <c r="K22" s="400"/>
      <c r="L22" s="400"/>
      <c r="M22" s="400"/>
      <c r="N22" s="400"/>
      <c r="O22" s="401"/>
      <c r="P22" s="399"/>
      <c r="Q22" s="400"/>
      <c r="R22" s="400"/>
      <c r="S22" s="400"/>
      <c r="T22" s="400"/>
      <c r="U22" s="401"/>
      <c r="V22" s="396"/>
      <c r="W22" s="397"/>
      <c r="X22" s="397"/>
      <c r="Y22" s="397"/>
      <c r="Z22" s="397"/>
      <c r="AA22" s="398"/>
      <c r="AB22" s="396"/>
      <c r="AC22" s="397"/>
      <c r="AD22" s="397"/>
      <c r="AE22" s="397"/>
      <c r="AF22" s="397"/>
      <c r="AG22" s="398"/>
      <c r="AH22" s="386"/>
      <c r="AI22" s="378"/>
      <c r="AJ22" s="378"/>
      <c r="AK22" s="378"/>
      <c r="AL22" s="378"/>
      <c r="AM22" s="379"/>
      <c r="AN22" s="35"/>
      <c r="AO22" s="393"/>
      <c r="AP22" s="394"/>
      <c r="AQ22" s="394"/>
      <c r="AR22" s="394"/>
      <c r="AS22" s="394"/>
      <c r="AT22" s="395"/>
      <c r="AU22" s="35"/>
    </row>
    <row r="23" spans="2:47" ht="9.75" customHeight="1" x14ac:dyDescent="0.25">
      <c r="B23" s="346"/>
      <c r="C23" s="346"/>
      <c r="D23" s="347"/>
      <c r="E23" s="348" t="s">
        <v>307</v>
      </c>
      <c r="F23" s="349"/>
      <c r="G23" s="349"/>
      <c r="H23" s="349"/>
      <c r="I23" s="350"/>
      <c r="J23" s="380" t="s">
        <v>316</v>
      </c>
      <c r="K23" s="381"/>
      <c r="L23" s="381" t="s">
        <v>316</v>
      </c>
      <c r="M23" s="381"/>
      <c r="N23" s="381" t="s">
        <v>316</v>
      </c>
      <c r="O23" s="384"/>
      <c r="P23" s="380" t="s">
        <v>316</v>
      </c>
      <c r="Q23" s="381"/>
      <c r="R23" s="381" t="s">
        <v>316</v>
      </c>
      <c r="S23" s="381"/>
      <c r="T23" s="381" t="s">
        <v>316</v>
      </c>
      <c r="U23" s="384"/>
      <c r="V23" s="380" t="s">
        <v>316</v>
      </c>
      <c r="W23" s="381"/>
      <c r="X23" s="381" t="s">
        <v>316</v>
      </c>
      <c r="Y23" s="381"/>
      <c r="Z23" s="381" t="s">
        <v>316</v>
      </c>
      <c r="AA23" s="384"/>
      <c r="AB23" s="357" t="s">
        <v>316</v>
      </c>
      <c r="AC23" s="358"/>
      <c r="AD23" s="358" t="s">
        <v>316</v>
      </c>
      <c r="AE23" s="358"/>
      <c r="AF23" s="358" t="s">
        <v>316</v>
      </c>
      <c r="AG23" s="361"/>
      <c r="AH23" s="363" t="s">
        <v>316</v>
      </c>
      <c r="AI23" s="364"/>
      <c r="AJ23" s="364" t="s">
        <v>316</v>
      </c>
      <c r="AK23" s="364"/>
      <c r="AL23" s="364" t="s">
        <v>316</v>
      </c>
      <c r="AM23" s="367"/>
      <c r="AN23" s="35"/>
      <c r="AO23" s="402" t="s">
        <v>3</v>
      </c>
      <c r="AP23" s="403"/>
      <c r="AQ23" s="403"/>
      <c r="AR23" s="403"/>
      <c r="AS23" s="403"/>
      <c r="AT23" s="404"/>
      <c r="AU23" s="35"/>
    </row>
    <row r="24" spans="2:47" ht="9.75" customHeight="1" x14ac:dyDescent="0.25">
      <c r="B24" s="346"/>
      <c r="C24" s="346"/>
      <c r="D24" s="347"/>
      <c r="E24" s="351"/>
      <c r="F24" s="352"/>
      <c r="G24" s="352"/>
      <c r="H24" s="352"/>
      <c r="I24" s="353"/>
      <c r="J24" s="382"/>
      <c r="K24" s="383"/>
      <c r="L24" s="383"/>
      <c r="M24" s="383"/>
      <c r="N24" s="383"/>
      <c r="O24" s="385"/>
      <c r="P24" s="382"/>
      <c r="Q24" s="383"/>
      <c r="R24" s="383"/>
      <c r="S24" s="383"/>
      <c r="T24" s="383"/>
      <c r="U24" s="385"/>
      <c r="V24" s="382"/>
      <c r="W24" s="383"/>
      <c r="X24" s="383"/>
      <c r="Y24" s="383"/>
      <c r="Z24" s="383"/>
      <c r="AA24" s="385"/>
      <c r="AB24" s="359"/>
      <c r="AC24" s="360"/>
      <c r="AD24" s="360"/>
      <c r="AE24" s="360"/>
      <c r="AF24" s="360"/>
      <c r="AG24" s="362"/>
      <c r="AH24" s="365"/>
      <c r="AI24" s="366"/>
      <c r="AJ24" s="366"/>
      <c r="AK24" s="366"/>
      <c r="AL24" s="366"/>
      <c r="AM24" s="368"/>
      <c r="AN24" s="35"/>
      <c r="AO24" s="405"/>
      <c r="AP24" s="406"/>
      <c r="AQ24" s="406"/>
      <c r="AR24" s="406"/>
      <c r="AS24" s="406"/>
      <c r="AT24" s="407"/>
      <c r="AU24" s="35"/>
    </row>
    <row r="25" spans="2:47" ht="9.75" customHeight="1" x14ac:dyDescent="0.25">
      <c r="B25" s="346"/>
      <c r="C25" s="346"/>
      <c r="D25" s="347"/>
      <c r="E25" s="351"/>
      <c r="F25" s="352"/>
      <c r="G25" s="352"/>
      <c r="H25" s="352"/>
      <c r="I25" s="353"/>
      <c r="J25" s="382" t="s">
        <v>316</v>
      </c>
      <c r="K25" s="383"/>
      <c r="L25" s="383" t="s">
        <v>316</v>
      </c>
      <c r="M25" s="383"/>
      <c r="N25" s="383" t="s">
        <v>316</v>
      </c>
      <c r="O25" s="385"/>
      <c r="P25" s="382" t="s">
        <v>316</v>
      </c>
      <c r="Q25" s="383"/>
      <c r="R25" s="383" t="s">
        <v>316</v>
      </c>
      <c r="S25" s="383"/>
      <c r="T25" s="383" t="s">
        <v>316</v>
      </c>
      <c r="U25" s="385"/>
      <c r="V25" s="382" t="s">
        <v>316</v>
      </c>
      <c r="W25" s="383"/>
      <c r="X25" s="383" t="s">
        <v>316</v>
      </c>
      <c r="Y25" s="383"/>
      <c r="Z25" s="383" t="s">
        <v>316</v>
      </c>
      <c r="AA25" s="385"/>
      <c r="AB25" s="359" t="s">
        <v>316</v>
      </c>
      <c r="AC25" s="360"/>
      <c r="AD25" s="360" t="s">
        <v>316</v>
      </c>
      <c r="AE25" s="360"/>
      <c r="AF25" s="360" t="s">
        <v>316</v>
      </c>
      <c r="AG25" s="362"/>
      <c r="AH25" s="365" t="s">
        <v>316</v>
      </c>
      <c r="AI25" s="366"/>
      <c r="AJ25" s="366" t="s">
        <v>316</v>
      </c>
      <c r="AK25" s="366"/>
      <c r="AL25" s="366" t="s">
        <v>316</v>
      </c>
      <c r="AM25" s="368"/>
      <c r="AN25" s="35"/>
      <c r="AO25" s="405"/>
      <c r="AP25" s="406"/>
      <c r="AQ25" s="406"/>
      <c r="AR25" s="406"/>
      <c r="AS25" s="406"/>
      <c r="AT25" s="407"/>
      <c r="AU25" s="35"/>
    </row>
    <row r="26" spans="2:47" ht="9.75" customHeight="1" x14ac:dyDescent="0.25">
      <c r="B26" s="346"/>
      <c r="C26" s="346"/>
      <c r="D26" s="347"/>
      <c r="E26" s="351"/>
      <c r="F26" s="352"/>
      <c r="G26" s="352"/>
      <c r="H26" s="352"/>
      <c r="I26" s="353"/>
      <c r="J26" s="382"/>
      <c r="K26" s="383"/>
      <c r="L26" s="383"/>
      <c r="M26" s="383"/>
      <c r="N26" s="383"/>
      <c r="O26" s="385"/>
      <c r="P26" s="382"/>
      <c r="Q26" s="383"/>
      <c r="R26" s="383"/>
      <c r="S26" s="383"/>
      <c r="T26" s="383"/>
      <c r="U26" s="385"/>
      <c r="V26" s="382"/>
      <c r="W26" s="383"/>
      <c r="X26" s="383"/>
      <c r="Y26" s="383"/>
      <c r="Z26" s="383"/>
      <c r="AA26" s="385"/>
      <c r="AB26" s="359"/>
      <c r="AC26" s="360"/>
      <c r="AD26" s="360"/>
      <c r="AE26" s="360"/>
      <c r="AF26" s="360"/>
      <c r="AG26" s="362"/>
      <c r="AH26" s="365"/>
      <c r="AI26" s="366"/>
      <c r="AJ26" s="366"/>
      <c r="AK26" s="366"/>
      <c r="AL26" s="366"/>
      <c r="AM26" s="368"/>
      <c r="AN26" s="35"/>
      <c r="AO26" s="405"/>
      <c r="AP26" s="406"/>
      <c r="AQ26" s="406"/>
      <c r="AR26" s="406"/>
      <c r="AS26" s="406"/>
      <c r="AT26" s="407"/>
      <c r="AU26" s="35"/>
    </row>
    <row r="27" spans="2:47" ht="9.75" customHeight="1" x14ac:dyDescent="0.25">
      <c r="B27" s="346"/>
      <c r="C27" s="346"/>
      <c r="D27" s="347"/>
      <c r="E27" s="351"/>
      <c r="F27" s="352"/>
      <c r="G27" s="352"/>
      <c r="H27" s="352"/>
      <c r="I27" s="353"/>
      <c r="J27" s="382" t="s">
        <v>316</v>
      </c>
      <c r="K27" s="383"/>
      <c r="L27" s="383" t="s">
        <v>316</v>
      </c>
      <c r="M27" s="383"/>
      <c r="N27" s="383" t="s">
        <v>316</v>
      </c>
      <c r="O27" s="385"/>
      <c r="P27" s="382" t="s">
        <v>316</v>
      </c>
      <c r="Q27" s="383"/>
      <c r="R27" s="383" t="s">
        <v>316</v>
      </c>
      <c r="S27" s="383"/>
      <c r="T27" s="383" t="s">
        <v>316</v>
      </c>
      <c r="U27" s="385"/>
      <c r="V27" s="382" t="s">
        <v>316</v>
      </c>
      <c r="W27" s="383"/>
      <c r="X27" s="383" t="s">
        <v>316</v>
      </c>
      <c r="Y27" s="383"/>
      <c r="Z27" s="383" t="s">
        <v>316</v>
      </c>
      <c r="AA27" s="385"/>
      <c r="AB27" s="359" t="s">
        <v>316</v>
      </c>
      <c r="AC27" s="360"/>
      <c r="AD27" s="360" t="s">
        <v>316</v>
      </c>
      <c r="AE27" s="360"/>
      <c r="AF27" s="360" t="s">
        <v>316</v>
      </c>
      <c r="AG27" s="362"/>
      <c r="AH27" s="365" t="s">
        <v>316</v>
      </c>
      <c r="AI27" s="366"/>
      <c r="AJ27" s="366" t="s">
        <v>316</v>
      </c>
      <c r="AK27" s="366"/>
      <c r="AL27" s="366" t="s">
        <v>316</v>
      </c>
      <c r="AM27" s="368"/>
      <c r="AN27" s="35"/>
      <c r="AO27" s="405"/>
      <c r="AP27" s="406"/>
      <c r="AQ27" s="406"/>
      <c r="AR27" s="406"/>
      <c r="AS27" s="406"/>
      <c r="AT27" s="407"/>
      <c r="AU27" s="35"/>
    </row>
    <row r="28" spans="2:47" ht="9.75" customHeight="1" x14ac:dyDescent="0.25">
      <c r="B28" s="346"/>
      <c r="C28" s="346"/>
      <c r="D28" s="347"/>
      <c r="E28" s="351"/>
      <c r="F28" s="352"/>
      <c r="G28" s="352"/>
      <c r="H28" s="352"/>
      <c r="I28" s="353"/>
      <c r="J28" s="382"/>
      <c r="K28" s="383"/>
      <c r="L28" s="383"/>
      <c r="M28" s="383"/>
      <c r="N28" s="383"/>
      <c r="O28" s="385"/>
      <c r="P28" s="382"/>
      <c r="Q28" s="383"/>
      <c r="R28" s="383"/>
      <c r="S28" s="383"/>
      <c r="T28" s="383"/>
      <c r="U28" s="385"/>
      <c r="V28" s="382"/>
      <c r="W28" s="383"/>
      <c r="X28" s="383"/>
      <c r="Y28" s="383"/>
      <c r="Z28" s="383"/>
      <c r="AA28" s="385"/>
      <c r="AB28" s="359"/>
      <c r="AC28" s="360"/>
      <c r="AD28" s="360"/>
      <c r="AE28" s="360"/>
      <c r="AF28" s="360"/>
      <c r="AG28" s="362"/>
      <c r="AH28" s="365"/>
      <c r="AI28" s="366"/>
      <c r="AJ28" s="366"/>
      <c r="AK28" s="366"/>
      <c r="AL28" s="366"/>
      <c r="AM28" s="368"/>
      <c r="AN28" s="35"/>
      <c r="AO28" s="405"/>
      <c r="AP28" s="406"/>
      <c r="AQ28" s="406"/>
      <c r="AR28" s="406"/>
      <c r="AS28" s="406"/>
      <c r="AT28" s="407"/>
      <c r="AU28" s="35"/>
    </row>
    <row r="29" spans="2:47" ht="9.75" customHeight="1" x14ac:dyDescent="0.25">
      <c r="B29" s="346"/>
      <c r="C29" s="346"/>
      <c r="D29" s="347"/>
      <c r="E29" s="351"/>
      <c r="F29" s="352"/>
      <c r="G29" s="352"/>
      <c r="H29" s="352"/>
      <c r="I29" s="353"/>
      <c r="J29" s="382" t="s">
        <v>316</v>
      </c>
      <c r="K29" s="383"/>
      <c r="L29" s="383" t="s">
        <v>316</v>
      </c>
      <c r="M29" s="383"/>
      <c r="N29" s="383" t="s">
        <v>316</v>
      </c>
      <c r="O29" s="385"/>
      <c r="P29" s="382" t="s">
        <v>316</v>
      </c>
      <c r="Q29" s="383"/>
      <c r="R29" s="383" t="s">
        <v>316</v>
      </c>
      <c r="S29" s="383"/>
      <c r="T29" s="383" t="s">
        <v>316</v>
      </c>
      <c r="U29" s="385"/>
      <c r="V29" s="382" t="s">
        <v>316</v>
      </c>
      <c r="W29" s="383"/>
      <c r="X29" s="383" t="s">
        <v>316</v>
      </c>
      <c r="Y29" s="383"/>
      <c r="Z29" s="383" t="s">
        <v>316</v>
      </c>
      <c r="AA29" s="385"/>
      <c r="AB29" s="359" t="s">
        <v>316</v>
      </c>
      <c r="AC29" s="360"/>
      <c r="AD29" s="360" t="s">
        <v>316</v>
      </c>
      <c r="AE29" s="360"/>
      <c r="AF29" s="360" t="s">
        <v>316</v>
      </c>
      <c r="AG29" s="362"/>
      <c r="AH29" s="365" t="s">
        <v>316</v>
      </c>
      <c r="AI29" s="366"/>
      <c r="AJ29" s="366" t="s">
        <v>316</v>
      </c>
      <c r="AK29" s="366"/>
      <c r="AL29" s="366" t="s">
        <v>316</v>
      </c>
      <c r="AM29" s="368"/>
      <c r="AN29" s="35"/>
      <c r="AO29" s="405"/>
      <c r="AP29" s="406"/>
      <c r="AQ29" s="406"/>
      <c r="AR29" s="406"/>
      <c r="AS29" s="406"/>
      <c r="AT29" s="407"/>
      <c r="AU29" s="35"/>
    </row>
    <row r="30" spans="2:47" ht="9.75" customHeight="1" thickBot="1" x14ac:dyDescent="0.3">
      <c r="B30" s="346"/>
      <c r="C30" s="346"/>
      <c r="D30" s="347"/>
      <c r="E30" s="354"/>
      <c r="F30" s="355"/>
      <c r="G30" s="355"/>
      <c r="H30" s="355"/>
      <c r="I30" s="356"/>
      <c r="J30" s="382"/>
      <c r="K30" s="383"/>
      <c r="L30" s="383"/>
      <c r="M30" s="383"/>
      <c r="N30" s="383"/>
      <c r="O30" s="385"/>
      <c r="P30" s="399"/>
      <c r="Q30" s="400"/>
      <c r="R30" s="400"/>
      <c r="S30" s="400"/>
      <c r="T30" s="400"/>
      <c r="U30" s="401"/>
      <c r="V30" s="399"/>
      <c r="W30" s="400"/>
      <c r="X30" s="400"/>
      <c r="Y30" s="400"/>
      <c r="Z30" s="400"/>
      <c r="AA30" s="401"/>
      <c r="AB30" s="396"/>
      <c r="AC30" s="397"/>
      <c r="AD30" s="397"/>
      <c r="AE30" s="397"/>
      <c r="AF30" s="397"/>
      <c r="AG30" s="398"/>
      <c r="AH30" s="386"/>
      <c r="AI30" s="378"/>
      <c r="AJ30" s="378"/>
      <c r="AK30" s="378"/>
      <c r="AL30" s="378"/>
      <c r="AM30" s="379"/>
      <c r="AN30" s="35"/>
      <c r="AO30" s="408"/>
      <c r="AP30" s="409"/>
      <c r="AQ30" s="409"/>
      <c r="AR30" s="409"/>
      <c r="AS30" s="409"/>
      <c r="AT30" s="410"/>
      <c r="AU30" s="35"/>
    </row>
    <row r="31" spans="2:47" ht="9.75" customHeight="1" x14ac:dyDescent="0.25">
      <c r="B31" s="346"/>
      <c r="C31" s="346"/>
      <c r="D31" s="347"/>
      <c r="E31" s="348" t="s">
        <v>306</v>
      </c>
      <c r="F31" s="349"/>
      <c r="G31" s="349"/>
      <c r="H31" s="349"/>
      <c r="I31" s="349"/>
      <c r="J31" s="411" t="s">
        <v>316</v>
      </c>
      <c r="K31" s="412"/>
      <c r="L31" s="412" t="s">
        <v>316</v>
      </c>
      <c r="M31" s="412"/>
      <c r="N31" s="412" t="s">
        <v>316</v>
      </c>
      <c r="O31" s="415"/>
      <c r="P31" s="381" t="s">
        <v>316</v>
      </c>
      <c r="Q31" s="381"/>
      <c r="R31" s="381" t="s">
        <v>316</v>
      </c>
      <c r="S31" s="381"/>
      <c r="T31" s="381" t="s">
        <v>316</v>
      </c>
      <c r="U31" s="384"/>
      <c r="V31" s="380" t="s">
        <v>316</v>
      </c>
      <c r="W31" s="381"/>
      <c r="X31" s="381" t="s">
        <v>316</v>
      </c>
      <c r="Y31" s="381"/>
      <c r="Z31" s="381" t="s">
        <v>316</v>
      </c>
      <c r="AA31" s="384"/>
      <c r="AB31" s="357" t="s">
        <v>316</v>
      </c>
      <c r="AC31" s="358"/>
      <c r="AD31" s="358" t="s">
        <v>316</v>
      </c>
      <c r="AE31" s="358"/>
      <c r="AF31" s="358" t="s">
        <v>316</v>
      </c>
      <c r="AG31" s="361"/>
      <c r="AH31" s="363" t="s">
        <v>316</v>
      </c>
      <c r="AI31" s="364"/>
      <c r="AJ31" s="364" t="s">
        <v>316</v>
      </c>
      <c r="AK31" s="364"/>
      <c r="AL31" s="364" t="s">
        <v>316</v>
      </c>
      <c r="AM31" s="367"/>
      <c r="AN31" s="35"/>
      <c r="AO31" s="417" t="s">
        <v>18</v>
      </c>
      <c r="AP31" s="418"/>
      <c r="AQ31" s="418"/>
      <c r="AR31" s="418"/>
      <c r="AS31" s="418"/>
      <c r="AT31" s="419"/>
      <c r="AU31" s="35"/>
    </row>
    <row r="32" spans="2:47" ht="9.75" customHeight="1" x14ac:dyDescent="0.25">
      <c r="B32" s="346"/>
      <c r="C32" s="346"/>
      <c r="D32" s="347"/>
      <c r="E32" s="351"/>
      <c r="F32" s="352"/>
      <c r="G32" s="352"/>
      <c r="H32" s="352"/>
      <c r="I32" s="352"/>
      <c r="J32" s="413"/>
      <c r="K32" s="414"/>
      <c r="L32" s="414"/>
      <c r="M32" s="414"/>
      <c r="N32" s="414"/>
      <c r="O32" s="416"/>
      <c r="P32" s="383"/>
      <c r="Q32" s="383"/>
      <c r="R32" s="383"/>
      <c r="S32" s="383"/>
      <c r="T32" s="383"/>
      <c r="U32" s="385"/>
      <c r="V32" s="382"/>
      <c r="W32" s="383"/>
      <c r="X32" s="383"/>
      <c r="Y32" s="383"/>
      <c r="Z32" s="383"/>
      <c r="AA32" s="385"/>
      <c r="AB32" s="359"/>
      <c r="AC32" s="360"/>
      <c r="AD32" s="360"/>
      <c r="AE32" s="360"/>
      <c r="AF32" s="360"/>
      <c r="AG32" s="362"/>
      <c r="AH32" s="365"/>
      <c r="AI32" s="366"/>
      <c r="AJ32" s="366"/>
      <c r="AK32" s="366"/>
      <c r="AL32" s="366"/>
      <c r="AM32" s="368"/>
      <c r="AN32" s="35"/>
      <c r="AO32" s="420"/>
      <c r="AP32" s="421"/>
      <c r="AQ32" s="421"/>
      <c r="AR32" s="421"/>
      <c r="AS32" s="421"/>
      <c r="AT32" s="422"/>
      <c r="AU32" s="35"/>
    </row>
    <row r="33" spans="2:47" ht="9.75" customHeight="1" x14ac:dyDescent="0.25">
      <c r="B33" s="346"/>
      <c r="C33" s="346"/>
      <c r="D33" s="347"/>
      <c r="E33" s="351"/>
      <c r="F33" s="352"/>
      <c r="G33" s="352"/>
      <c r="H33" s="352"/>
      <c r="I33" s="352"/>
      <c r="J33" s="413" t="s">
        <v>316</v>
      </c>
      <c r="K33" s="414"/>
      <c r="L33" s="414" t="s">
        <v>316</v>
      </c>
      <c r="M33" s="414"/>
      <c r="N33" s="414" t="s">
        <v>316</v>
      </c>
      <c r="O33" s="416"/>
      <c r="P33" s="383" t="s">
        <v>316</v>
      </c>
      <c r="Q33" s="383"/>
      <c r="R33" s="383" t="s">
        <v>316</v>
      </c>
      <c r="S33" s="383"/>
      <c r="T33" s="383" t="s">
        <v>316</v>
      </c>
      <c r="U33" s="385"/>
      <c r="V33" s="382" t="s">
        <v>316</v>
      </c>
      <c r="W33" s="383"/>
      <c r="X33" s="383" t="s">
        <v>316</v>
      </c>
      <c r="Y33" s="383"/>
      <c r="Z33" s="383" t="s">
        <v>316</v>
      </c>
      <c r="AA33" s="385"/>
      <c r="AB33" s="359" t="s">
        <v>316</v>
      </c>
      <c r="AC33" s="360"/>
      <c r="AD33" s="360" t="s">
        <v>316</v>
      </c>
      <c r="AE33" s="360"/>
      <c r="AF33" s="360" t="s">
        <v>316</v>
      </c>
      <c r="AG33" s="362"/>
      <c r="AH33" s="365" t="s">
        <v>316</v>
      </c>
      <c r="AI33" s="366"/>
      <c r="AJ33" s="366" t="s">
        <v>316</v>
      </c>
      <c r="AK33" s="366"/>
      <c r="AL33" s="366" t="s">
        <v>316</v>
      </c>
      <c r="AM33" s="368"/>
      <c r="AN33" s="35"/>
      <c r="AO33" s="420"/>
      <c r="AP33" s="421"/>
      <c r="AQ33" s="421"/>
      <c r="AR33" s="421"/>
      <c r="AS33" s="421"/>
      <c r="AT33" s="422"/>
      <c r="AU33" s="35"/>
    </row>
    <row r="34" spans="2:47" ht="9.75" customHeight="1" x14ac:dyDescent="0.25">
      <c r="B34" s="346"/>
      <c r="C34" s="346"/>
      <c r="D34" s="347"/>
      <c r="E34" s="351"/>
      <c r="F34" s="352"/>
      <c r="G34" s="352"/>
      <c r="H34" s="352"/>
      <c r="I34" s="352"/>
      <c r="J34" s="413"/>
      <c r="K34" s="414"/>
      <c r="L34" s="414"/>
      <c r="M34" s="414"/>
      <c r="N34" s="414"/>
      <c r="O34" s="416"/>
      <c r="P34" s="383"/>
      <c r="Q34" s="383"/>
      <c r="R34" s="383"/>
      <c r="S34" s="383"/>
      <c r="T34" s="383"/>
      <c r="U34" s="385"/>
      <c r="V34" s="382"/>
      <c r="W34" s="383"/>
      <c r="X34" s="383"/>
      <c r="Y34" s="383"/>
      <c r="Z34" s="383"/>
      <c r="AA34" s="385"/>
      <c r="AB34" s="359"/>
      <c r="AC34" s="360"/>
      <c r="AD34" s="360"/>
      <c r="AE34" s="360"/>
      <c r="AF34" s="360"/>
      <c r="AG34" s="362"/>
      <c r="AH34" s="365"/>
      <c r="AI34" s="366"/>
      <c r="AJ34" s="366"/>
      <c r="AK34" s="366"/>
      <c r="AL34" s="366"/>
      <c r="AM34" s="368"/>
      <c r="AN34" s="35"/>
      <c r="AO34" s="420"/>
      <c r="AP34" s="421"/>
      <c r="AQ34" s="421"/>
      <c r="AR34" s="421"/>
      <c r="AS34" s="421"/>
      <c r="AT34" s="422"/>
      <c r="AU34" s="35"/>
    </row>
    <row r="35" spans="2:47" ht="9.75" customHeight="1" x14ac:dyDescent="0.25">
      <c r="B35" s="346"/>
      <c r="C35" s="346"/>
      <c r="D35" s="347"/>
      <c r="E35" s="351"/>
      <c r="F35" s="352"/>
      <c r="G35" s="352"/>
      <c r="H35" s="352"/>
      <c r="I35" s="352"/>
      <c r="J35" s="413" t="s">
        <v>316</v>
      </c>
      <c r="K35" s="414"/>
      <c r="L35" s="414" t="s">
        <v>316</v>
      </c>
      <c r="M35" s="414"/>
      <c r="N35" s="414" t="s">
        <v>316</v>
      </c>
      <c r="O35" s="416"/>
      <c r="P35" s="383" t="s">
        <v>316</v>
      </c>
      <c r="Q35" s="383"/>
      <c r="R35" s="383" t="s">
        <v>316</v>
      </c>
      <c r="S35" s="383"/>
      <c r="T35" s="383" t="s">
        <v>316</v>
      </c>
      <c r="U35" s="385"/>
      <c r="V35" s="382" t="s">
        <v>316</v>
      </c>
      <c r="W35" s="383"/>
      <c r="X35" s="383" t="s">
        <v>316</v>
      </c>
      <c r="Y35" s="383"/>
      <c r="Z35" s="383" t="s">
        <v>316</v>
      </c>
      <c r="AA35" s="385"/>
      <c r="AB35" s="359" t="s">
        <v>316</v>
      </c>
      <c r="AC35" s="360"/>
      <c r="AD35" s="360" t="s">
        <v>316</v>
      </c>
      <c r="AE35" s="360"/>
      <c r="AF35" s="360" t="s">
        <v>316</v>
      </c>
      <c r="AG35" s="362"/>
      <c r="AH35" s="365" t="s">
        <v>316</v>
      </c>
      <c r="AI35" s="366"/>
      <c r="AJ35" s="366" t="s">
        <v>316</v>
      </c>
      <c r="AK35" s="366"/>
      <c r="AL35" s="366" t="s">
        <v>316</v>
      </c>
      <c r="AM35" s="368"/>
      <c r="AN35" s="35"/>
      <c r="AO35" s="420"/>
      <c r="AP35" s="421"/>
      <c r="AQ35" s="421"/>
      <c r="AR35" s="421"/>
      <c r="AS35" s="421"/>
      <c r="AT35" s="422"/>
      <c r="AU35" s="35"/>
    </row>
    <row r="36" spans="2:47" ht="9.75" customHeight="1" x14ac:dyDescent="0.25">
      <c r="B36" s="346"/>
      <c r="C36" s="346"/>
      <c r="D36" s="347"/>
      <c r="E36" s="351"/>
      <c r="F36" s="352"/>
      <c r="G36" s="352"/>
      <c r="H36" s="352"/>
      <c r="I36" s="352"/>
      <c r="J36" s="413"/>
      <c r="K36" s="414"/>
      <c r="L36" s="414"/>
      <c r="M36" s="414"/>
      <c r="N36" s="414"/>
      <c r="O36" s="416"/>
      <c r="P36" s="383"/>
      <c r="Q36" s="383"/>
      <c r="R36" s="383"/>
      <c r="S36" s="383"/>
      <c r="T36" s="383"/>
      <c r="U36" s="385"/>
      <c r="V36" s="382"/>
      <c r="W36" s="383"/>
      <c r="X36" s="383"/>
      <c r="Y36" s="383"/>
      <c r="Z36" s="383"/>
      <c r="AA36" s="385"/>
      <c r="AB36" s="359"/>
      <c r="AC36" s="360"/>
      <c r="AD36" s="360"/>
      <c r="AE36" s="360"/>
      <c r="AF36" s="360"/>
      <c r="AG36" s="362"/>
      <c r="AH36" s="365"/>
      <c r="AI36" s="366"/>
      <c r="AJ36" s="366"/>
      <c r="AK36" s="366"/>
      <c r="AL36" s="366"/>
      <c r="AM36" s="368"/>
      <c r="AN36" s="35"/>
      <c r="AO36" s="420"/>
      <c r="AP36" s="421"/>
      <c r="AQ36" s="421"/>
      <c r="AR36" s="421"/>
      <c r="AS36" s="421"/>
      <c r="AT36" s="422"/>
      <c r="AU36" s="35"/>
    </row>
    <row r="37" spans="2:47" ht="9.75" customHeight="1" x14ac:dyDescent="0.25">
      <c r="B37" s="346"/>
      <c r="C37" s="346"/>
      <c r="D37" s="347"/>
      <c r="E37" s="351"/>
      <c r="F37" s="352"/>
      <c r="G37" s="352"/>
      <c r="H37" s="352"/>
      <c r="I37" s="352"/>
      <c r="J37" s="413" t="s">
        <v>316</v>
      </c>
      <c r="K37" s="414"/>
      <c r="L37" s="414" t="s">
        <v>316</v>
      </c>
      <c r="M37" s="414"/>
      <c r="N37" s="414" t="s">
        <v>316</v>
      </c>
      <c r="O37" s="416"/>
      <c r="P37" s="383" t="s">
        <v>316</v>
      </c>
      <c r="Q37" s="383"/>
      <c r="R37" s="383" t="s">
        <v>316</v>
      </c>
      <c r="S37" s="383"/>
      <c r="T37" s="383" t="s">
        <v>316</v>
      </c>
      <c r="U37" s="385"/>
      <c r="V37" s="382" t="s">
        <v>316</v>
      </c>
      <c r="W37" s="383"/>
      <c r="X37" s="383" t="s">
        <v>316</v>
      </c>
      <c r="Y37" s="383"/>
      <c r="Z37" s="383" t="s">
        <v>316</v>
      </c>
      <c r="AA37" s="385"/>
      <c r="AB37" s="359" t="s">
        <v>316</v>
      </c>
      <c r="AC37" s="360"/>
      <c r="AD37" s="360" t="s">
        <v>316</v>
      </c>
      <c r="AE37" s="360"/>
      <c r="AF37" s="360" t="s">
        <v>316</v>
      </c>
      <c r="AG37" s="362"/>
      <c r="AH37" s="365" t="s">
        <v>316</v>
      </c>
      <c r="AI37" s="366"/>
      <c r="AJ37" s="366" t="s">
        <v>316</v>
      </c>
      <c r="AK37" s="366"/>
      <c r="AL37" s="366" t="s">
        <v>316</v>
      </c>
      <c r="AM37" s="368"/>
      <c r="AN37" s="35"/>
      <c r="AO37" s="420"/>
      <c r="AP37" s="421"/>
      <c r="AQ37" s="421"/>
      <c r="AR37" s="421"/>
      <c r="AS37" s="421"/>
      <c r="AT37" s="422"/>
      <c r="AU37" s="35"/>
    </row>
    <row r="38" spans="2:47" ht="9.75" customHeight="1" thickBot="1" x14ac:dyDescent="0.3">
      <c r="B38" s="346"/>
      <c r="C38" s="346"/>
      <c r="D38" s="347"/>
      <c r="E38" s="354"/>
      <c r="F38" s="355"/>
      <c r="G38" s="355"/>
      <c r="H38" s="355"/>
      <c r="I38" s="355"/>
      <c r="J38" s="426"/>
      <c r="K38" s="427"/>
      <c r="L38" s="427"/>
      <c r="M38" s="427"/>
      <c r="N38" s="427"/>
      <c r="O38" s="428"/>
      <c r="P38" s="400"/>
      <c r="Q38" s="400"/>
      <c r="R38" s="400"/>
      <c r="S38" s="400"/>
      <c r="T38" s="400"/>
      <c r="U38" s="401"/>
      <c r="V38" s="399"/>
      <c r="W38" s="400"/>
      <c r="X38" s="400"/>
      <c r="Y38" s="400"/>
      <c r="Z38" s="400"/>
      <c r="AA38" s="401"/>
      <c r="AB38" s="396"/>
      <c r="AC38" s="397"/>
      <c r="AD38" s="397"/>
      <c r="AE38" s="397"/>
      <c r="AF38" s="397"/>
      <c r="AG38" s="398"/>
      <c r="AH38" s="386"/>
      <c r="AI38" s="378"/>
      <c r="AJ38" s="378"/>
      <c r="AK38" s="378"/>
      <c r="AL38" s="378"/>
      <c r="AM38" s="379"/>
      <c r="AN38" s="35"/>
      <c r="AO38" s="423"/>
      <c r="AP38" s="424"/>
      <c r="AQ38" s="424"/>
      <c r="AR38" s="424"/>
      <c r="AS38" s="424"/>
      <c r="AT38" s="425"/>
      <c r="AU38" s="35"/>
    </row>
    <row r="39" spans="2:47" ht="9.75" customHeight="1" x14ac:dyDescent="0.25">
      <c r="B39" s="346"/>
      <c r="C39" s="346"/>
      <c r="D39" s="347"/>
      <c r="E39" s="348" t="s">
        <v>305</v>
      </c>
      <c r="F39" s="349"/>
      <c r="G39" s="349"/>
      <c r="H39" s="349"/>
      <c r="I39" s="350"/>
      <c r="J39" s="411" t="s">
        <v>316</v>
      </c>
      <c r="K39" s="412"/>
      <c r="L39" s="412" t="s">
        <v>316</v>
      </c>
      <c r="M39" s="412"/>
      <c r="N39" s="412" t="s">
        <v>316</v>
      </c>
      <c r="O39" s="415"/>
      <c r="P39" s="411" t="s">
        <v>316</v>
      </c>
      <c r="Q39" s="412"/>
      <c r="R39" s="412" t="s">
        <v>316</v>
      </c>
      <c r="S39" s="412"/>
      <c r="T39" s="412" t="s">
        <v>316</v>
      </c>
      <c r="U39" s="415"/>
      <c r="V39" s="380" t="s">
        <v>316</v>
      </c>
      <c r="W39" s="381"/>
      <c r="X39" s="381" t="s">
        <v>316</v>
      </c>
      <c r="Y39" s="381"/>
      <c r="Z39" s="381" t="s">
        <v>316</v>
      </c>
      <c r="AA39" s="384"/>
      <c r="AB39" s="357" t="s">
        <v>316</v>
      </c>
      <c r="AC39" s="358"/>
      <c r="AD39" s="358" t="s">
        <v>316</v>
      </c>
      <c r="AE39" s="358"/>
      <c r="AF39" s="358" t="s">
        <v>316</v>
      </c>
      <c r="AG39" s="361"/>
      <c r="AH39" s="363" t="s">
        <v>316</v>
      </c>
      <c r="AI39" s="364"/>
      <c r="AJ39" s="364" t="s">
        <v>316</v>
      </c>
      <c r="AK39" s="364"/>
      <c r="AL39" s="364" t="s">
        <v>316</v>
      </c>
      <c r="AM39" s="367"/>
      <c r="AN39" s="35"/>
      <c r="AO39" s="35"/>
      <c r="AP39" s="35"/>
      <c r="AQ39" s="35"/>
      <c r="AR39" s="35"/>
      <c r="AS39" s="35"/>
      <c r="AT39" s="35"/>
      <c r="AU39" s="35"/>
    </row>
    <row r="40" spans="2:47" ht="9.75" customHeight="1" x14ac:dyDescent="0.25">
      <c r="B40" s="346"/>
      <c r="C40" s="346"/>
      <c r="D40" s="347"/>
      <c r="E40" s="351"/>
      <c r="F40" s="352"/>
      <c r="G40" s="352"/>
      <c r="H40" s="352"/>
      <c r="I40" s="353"/>
      <c r="J40" s="413"/>
      <c r="K40" s="414"/>
      <c r="L40" s="414"/>
      <c r="M40" s="414"/>
      <c r="N40" s="414"/>
      <c r="O40" s="416"/>
      <c r="P40" s="413"/>
      <c r="Q40" s="414"/>
      <c r="R40" s="414"/>
      <c r="S40" s="414"/>
      <c r="T40" s="414"/>
      <c r="U40" s="416"/>
      <c r="V40" s="382"/>
      <c r="W40" s="383"/>
      <c r="X40" s="383"/>
      <c r="Y40" s="383"/>
      <c r="Z40" s="383"/>
      <c r="AA40" s="385"/>
      <c r="AB40" s="359"/>
      <c r="AC40" s="360"/>
      <c r="AD40" s="360"/>
      <c r="AE40" s="360"/>
      <c r="AF40" s="360"/>
      <c r="AG40" s="362"/>
      <c r="AH40" s="365"/>
      <c r="AI40" s="366"/>
      <c r="AJ40" s="366"/>
      <c r="AK40" s="366"/>
      <c r="AL40" s="366"/>
      <c r="AM40" s="368"/>
      <c r="AN40" s="35"/>
      <c r="AO40" s="35"/>
      <c r="AP40" s="35"/>
      <c r="AQ40" s="35"/>
      <c r="AR40" s="35"/>
      <c r="AS40" s="35"/>
      <c r="AT40" s="35"/>
      <c r="AU40" s="35"/>
    </row>
    <row r="41" spans="2:47" ht="9.75" customHeight="1" x14ac:dyDescent="0.25">
      <c r="B41" s="346"/>
      <c r="C41" s="346"/>
      <c r="D41" s="347"/>
      <c r="E41" s="351"/>
      <c r="F41" s="352"/>
      <c r="G41" s="352"/>
      <c r="H41" s="352"/>
      <c r="I41" s="353"/>
      <c r="J41" s="413" t="s">
        <v>316</v>
      </c>
      <c r="K41" s="414"/>
      <c r="L41" s="414" t="s">
        <v>316</v>
      </c>
      <c r="M41" s="414"/>
      <c r="N41" s="414" t="s">
        <v>316</v>
      </c>
      <c r="O41" s="416"/>
      <c r="P41" s="413" t="s">
        <v>316</v>
      </c>
      <c r="Q41" s="414"/>
      <c r="R41" s="414" t="s">
        <v>316</v>
      </c>
      <c r="S41" s="414"/>
      <c r="T41" s="414" t="s">
        <v>316</v>
      </c>
      <c r="U41" s="416"/>
      <c r="V41" s="382" t="s">
        <v>316</v>
      </c>
      <c r="W41" s="383"/>
      <c r="X41" s="383" t="s">
        <v>316</v>
      </c>
      <c r="Y41" s="383"/>
      <c r="Z41" s="383" t="s">
        <v>316</v>
      </c>
      <c r="AA41" s="385"/>
      <c r="AB41" s="359" t="s">
        <v>316</v>
      </c>
      <c r="AC41" s="360"/>
      <c r="AD41" s="360" t="s">
        <v>316</v>
      </c>
      <c r="AE41" s="360"/>
      <c r="AF41" s="360" t="s">
        <v>316</v>
      </c>
      <c r="AG41" s="362"/>
      <c r="AH41" s="365" t="s">
        <v>316</v>
      </c>
      <c r="AI41" s="366"/>
      <c r="AJ41" s="366" t="s">
        <v>316</v>
      </c>
      <c r="AK41" s="366"/>
      <c r="AL41" s="366" t="s">
        <v>316</v>
      </c>
      <c r="AM41" s="368"/>
      <c r="AN41" s="35"/>
      <c r="AO41" s="35"/>
      <c r="AP41" s="35"/>
      <c r="AQ41" s="35"/>
      <c r="AR41" s="35"/>
      <c r="AS41" s="35"/>
      <c r="AT41" s="35"/>
      <c r="AU41" s="35"/>
    </row>
    <row r="42" spans="2:47" ht="9.75" customHeight="1" x14ac:dyDescent="0.25">
      <c r="B42" s="346"/>
      <c r="C42" s="346"/>
      <c r="D42" s="347"/>
      <c r="E42" s="351"/>
      <c r="F42" s="352"/>
      <c r="G42" s="352"/>
      <c r="H42" s="352"/>
      <c r="I42" s="353"/>
      <c r="J42" s="413"/>
      <c r="K42" s="414"/>
      <c r="L42" s="414"/>
      <c r="M42" s="414"/>
      <c r="N42" s="414"/>
      <c r="O42" s="416"/>
      <c r="P42" s="413"/>
      <c r="Q42" s="414"/>
      <c r="R42" s="414"/>
      <c r="S42" s="414"/>
      <c r="T42" s="414"/>
      <c r="U42" s="416"/>
      <c r="V42" s="382"/>
      <c r="W42" s="383"/>
      <c r="X42" s="383"/>
      <c r="Y42" s="383"/>
      <c r="Z42" s="383"/>
      <c r="AA42" s="385"/>
      <c r="AB42" s="359"/>
      <c r="AC42" s="360"/>
      <c r="AD42" s="360"/>
      <c r="AE42" s="360"/>
      <c r="AF42" s="360"/>
      <c r="AG42" s="362"/>
      <c r="AH42" s="365"/>
      <c r="AI42" s="366"/>
      <c r="AJ42" s="366"/>
      <c r="AK42" s="366"/>
      <c r="AL42" s="366"/>
      <c r="AM42" s="368"/>
      <c r="AN42" s="35"/>
      <c r="AO42" s="35"/>
      <c r="AP42" s="35"/>
      <c r="AQ42" s="35"/>
      <c r="AR42" s="35"/>
      <c r="AS42" s="35"/>
      <c r="AT42" s="35"/>
      <c r="AU42" s="35"/>
    </row>
    <row r="43" spans="2:47" ht="9.75" customHeight="1" x14ac:dyDescent="0.25">
      <c r="B43" s="346"/>
      <c r="C43" s="346"/>
      <c r="D43" s="347"/>
      <c r="E43" s="351"/>
      <c r="F43" s="352"/>
      <c r="G43" s="352"/>
      <c r="H43" s="352"/>
      <c r="I43" s="353"/>
      <c r="J43" s="413" t="s">
        <v>316</v>
      </c>
      <c r="K43" s="414"/>
      <c r="L43" s="414" t="s">
        <v>316</v>
      </c>
      <c r="M43" s="414"/>
      <c r="N43" s="414" t="s">
        <v>316</v>
      </c>
      <c r="O43" s="416"/>
      <c r="P43" s="413" t="s">
        <v>316</v>
      </c>
      <c r="Q43" s="414"/>
      <c r="R43" s="414" t="s">
        <v>316</v>
      </c>
      <c r="S43" s="414"/>
      <c r="T43" s="414" t="s">
        <v>316</v>
      </c>
      <c r="U43" s="416"/>
      <c r="V43" s="382" t="s">
        <v>316</v>
      </c>
      <c r="W43" s="383"/>
      <c r="X43" s="383" t="s">
        <v>316</v>
      </c>
      <c r="Y43" s="383"/>
      <c r="Z43" s="383" t="s">
        <v>316</v>
      </c>
      <c r="AA43" s="385"/>
      <c r="AB43" s="359" t="s">
        <v>316</v>
      </c>
      <c r="AC43" s="360"/>
      <c r="AD43" s="360" t="s">
        <v>316</v>
      </c>
      <c r="AE43" s="360"/>
      <c r="AF43" s="360" t="s">
        <v>316</v>
      </c>
      <c r="AG43" s="362"/>
      <c r="AH43" s="365" t="s">
        <v>316</v>
      </c>
      <c r="AI43" s="366"/>
      <c r="AJ43" s="366" t="s">
        <v>316</v>
      </c>
      <c r="AK43" s="366"/>
      <c r="AL43" s="366" t="s">
        <v>316</v>
      </c>
      <c r="AM43" s="368"/>
      <c r="AN43" s="35"/>
      <c r="AO43" s="35"/>
      <c r="AP43" s="35"/>
      <c r="AQ43" s="35"/>
      <c r="AR43" s="35"/>
      <c r="AS43" s="35"/>
      <c r="AT43" s="35"/>
      <c r="AU43" s="35"/>
    </row>
    <row r="44" spans="2:47" ht="9.75" customHeight="1" x14ac:dyDescent="0.25">
      <c r="B44" s="346"/>
      <c r="C44" s="346"/>
      <c r="D44" s="347"/>
      <c r="E44" s="351"/>
      <c r="F44" s="352"/>
      <c r="G44" s="352"/>
      <c r="H44" s="352"/>
      <c r="I44" s="353"/>
      <c r="J44" s="413"/>
      <c r="K44" s="414"/>
      <c r="L44" s="414"/>
      <c r="M44" s="414"/>
      <c r="N44" s="414"/>
      <c r="O44" s="416"/>
      <c r="P44" s="413"/>
      <c r="Q44" s="414"/>
      <c r="R44" s="414"/>
      <c r="S44" s="414"/>
      <c r="T44" s="414"/>
      <c r="U44" s="416"/>
      <c r="V44" s="382"/>
      <c r="W44" s="383"/>
      <c r="X44" s="383"/>
      <c r="Y44" s="383"/>
      <c r="Z44" s="383"/>
      <c r="AA44" s="385"/>
      <c r="AB44" s="359"/>
      <c r="AC44" s="360"/>
      <c r="AD44" s="360"/>
      <c r="AE44" s="360"/>
      <c r="AF44" s="360"/>
      <c r="AG44" s="362"/>
      <c r="AH44" s="365"/>
      <c r="AI44" s="366"/>
      <c r="AJ44" s="366"/>
      <c r="AK44" s="366"/>
      <c r="AL44" s="366"/>
      <c r="AM44" s="368"/>
      <c r="AN44" s="35"/>
      <c r="AO44" s="35"/>
      <c r="AP44" s="35"/>
      <c r="AQ44" s="35"/>
      <c r="AR44" s="35"/>
      <c r="AS44" s="35"/>
      <c r="AT44" s="35"/>
      <c r="AU44" s="35"/>
    </row>
    <row r="45" spans="2:47" ht="9.75" customHeight="1" x14ac:dyDescent="0.25">
      <c r="B45" s="346"/>
      <c r="C45" s="346"/>
      <c r="D45" s="347"/>
      <c r="E45" s="351"/>
      <c r="F45" s="352"/>
      <c r="G45" s="352"/>
      <c r="H45" s="352"/>
      <c r="I45" s="353"/>
      <c r="J45" s="413" t="s">
        <v>316</v>
      </c>
      <c r="K45" s="414"/>
      <c r="L45" s="414" t="s">
        <v>316</v>
      </c>
      <c r="M45" s="414"/>
      <c r="N45" s="414" t="s">
        <v>316</v>
      </c>
      <c r="O45" s="416"/>
      <c r="P45" s="413" t="s">
        <v>316</v>
      </c>
      <c r="Q45" s="414"/>
      <c r="R45" s="414" t="s">
        <v>316</v>
      </c>
      <c r="S45" s="414"/>
      <c r="T45" s="414" t="s">
        <v>316</v>
      </c>
      <c r="U45" s="416"/>
      <c r="V45" s="382" t="s">
        <v>316</v>
      </c>
      <c r="W45" s="383"/>
      <c r="X45" s="383" t="s">
        <v>316</v>
      </c>
      <c r="Y45" s="383"/>
      <c r="Z45" s="383" t="s">
        <v>316</v>
      </c>
      <c r="AA45" s="385"/>
      <c r="AB45" s="359" t="s">
        <v>316</v>
      </c>
      <c r="AC45" s="360"/>
      <c r="AD45" s="360" t="s">
        <v>316</v>
      </c>
      <c r="AE45" s="360"/>
      <c r="AF45" s="360" t="s">
        <v>316</v>
      </c>
      <c r="AG45" s="362"/>
      <c r="AH45" s="365" t="s">
        <v>316</v>
      </c>
      <c r="AI45" s="366"/>
      <c r="AJ45" s="366" t="s">
        <v>316</v>
      </c>
      <c r="AK45" s="366"/>
      <c r="AL45" s="366" t="s">
        <v>316</v>
      </c>
      <c r="AM45" s="368"/>
      <c r="AN45" s="35"/>
      <c r="AO45" s="35"/>
      <c r="AP45" s="35"/>
      <c r="AQ45" s="35"/>
      <c r="AR45" s="35"/>
      <c r="AS45" s="35"/>
      <c r="AT45" s="35"/>
      <c r="AU45" s="35"/>
    </row>
    <row r="46" spans="2:47" ht="9.75" customHeight="1" thickBot="1" x14ac:dyDescent="0.3">
      <c r="B46" s="346"/>
      <c r="C46" s="346"/>
      <c r="D46" s="347"/>
      <c r="E46" s="354"/>
      <c r="F46" s="355"/>
      <c r="G46" s="355"/>
      <c r="H46" s="355"/>
      <c r="I46" s="356"/>
      <c r="J46" s="426"/>
      <c r="K46" s="427"/>
      <c r="L46" s="427"/>
      <c r="M46" s="427"/>
      <c r="N46" s="427"/>
      <c r="O46" s="428"/>
      <c r="P46" s="426"/>
      <c r="Q46" s="427"/>
      <c r="R46" s="427"/>
      <c r="S46" s="427"/>
      <c r="T46" s="427"/>
      <c r="U46" s="428"/>
      <c r="V46" s="399"/>
      <c r="W46" s="400"/>
      <c r="X46" s="400"/>
      <c r="Y46" s="400"/>
      <c r="Z46" s="400"/>
      <c r="AA46" s="401"/>
      <c r="AB46" s="396"/>
      <c r="AC46" s="397"/>
      <c r="AD46" s="397"/>
      <c r="AE46" s="397"/>
      <c r="AF46" s="397"/>
      <c r="AG46" s="398"/>
      <c r="AH46" s="386"/>
      <c r="AI46" s="378"/>
      <c r="AJ46" s="378"/>
      <c r="AK46" s="378"/>
      <c r="AL46" s="378"/>
      <c r="AM46" s="379"/>
      <c r="AN46" s="35"/>
      <c r="AO46" s="35"/>
      <c r="AP46" s="35"/>
      <c r="AQ46" s="35"/>
      <c r="AR46" s="35"/>
      <c r="AS46" s="35"/>
      <c r="AT46" s="35"/>
      <c r="AU46" s="35"/>
    </row>
    <row r="47" spans="2:47" ht="9.75" customHeight="1" x14ac:dyDescent="0.25">
      <c r="B47" s="35"/>
      <c r="C47" s="35"/>
      <c r="D47" s="35"/>
      <c r="E47" s="35"/>
      <c r="F47" s="35"/>
      <c r="G47" s="35"/>
      <c r="H47" s="35"/>
      <c r="I47" s="35"/>
      <c r="J47" s="348" t="s">
        <v>304</v>
      </c>
      <c r="K47" s="349"/>
      <c r="L47" s="349"/>
      <c r="M47" s="349"/>
      <c r="N47" s="349"/>
      <c r="O47" s="350"/>
      <c r="P47" s="348" t="s">
        <v>303</v>
      </c>
      <c r="Q47" s="349"/>
      <c r="R47" s="349"/>
      <c r="S47" s="349"/>
      <c r="T47" s="349"/>
      <c r="U47" s="350"/>
      <c r="V47" s="348" t="s">
        <v>302</v>
      </c>
      <c r="W47" s="349"/>
      <c r="X47" s="349"/>
      <c r="Y47" s="349"/>
      <c r="Z47" s="349"/>
      <c r="AA47" s="350"/>
      <c r="AB47" s="348" t="s">
        <v>301</v>
      </c>
      <c r="AC47" s="429"/>
      <c r="AD47" s="349"/>
      <c r="AE47" s="349"/>
      <c r="AF47" s="349"/>
      <c r="AG47" s="350"/>
      <c r="AH47" s="348" t="s">
        <v>300</v>
      </c>
      <c r="AI47" s="349"/>
      <c r="AJ47" s="349"/>
      <c r="AK47" s="349"/>
      <c r="AL47" s="349"/>
      <c r="AM47" s="350"/>
      <c r="AN47" s="35"/>
      <c r="AO47" s="35"/>
      <c r="AP47" s="35"/>
      <c r="AQ47" s="35"/>
      <c r="AR47" s="35"/>
      <c r="AS47" s="35"/>
      <c r="AT47" s="35"/>
      <c r="AU47" s="35"/>
    </row>
    <row r="48" spans="2:47" ht="9.75" customHeight="1" x14ac:dyDescent="0.25">
      <c r="B48" s="35"/>
      <c r="C48" s="35"/>
      <c r="D48" s="35"/>
      <c r="E48" s="35"/>
      <c r="F48" s="35"/>
      <c r="G48" s="35"/>
      <c r="H48" s="35"/>
      <c r="I48" s="35"/>
      <c r="J48" s="351"/>
      <c r="K48" s="352"/>
      <c r="L48" s="352"/>
      <c r="M48" s="352"/>
      <c r="N48" s="352"/>
      <c r="O48" s="353"/>
      <c r="P48" s="351"/>
      <c r="Q48" s="352"/>
      <c r="R48" s="352"/>
      <c r="S48" s="352"/>
      <c r="T48" s="352"/>
      <c r="U48" s="353"/>
      <c r="V48" s="351"/>
      <c r="W48" s="352"/>
      <c r="X48" s="352"/>
      <c r="Y48" s="352"/>
      <c r="Z48" s="352"/>
      <c r="AA48" s="353"/>
      <c r="AB48" s="351"/>
      <c r="AC48" s="352"/>
      <c r="AD48" s="352"/>
      <c r="AE48" s="352"/>
      <c r="AF48" s="352"/>
      <c r="AG48" s="353"/>
      <c r="AH48" s="351"/>
      <c r="AI48" s="352"/>
      <c r="AJ48" s="352"/>
      <c r="AK48" s="352"/>
      <c r="AL48" s="352"/>
      <c r="AM48" s="353"/>
      <c r="AN48" s="35"/>
      <c r="AO48" s="35"/>
      <c r="AP48" s="35"/>
      <c r="AQ48" s="35"/>
      <c r="AR48" s="35"/>
      <c r="AS48" s="35"/>
      <c r="AT48" s="35"/>
      <c r="AU48" s="35"/>
    </row>
    <row r="49" spans="2:47" ht="9.75" customHeight="1" x14ac:dyDescent="0.25">
      <c r="B49" s="35"/>
      <c r="C49" s="35"/>
      <c r="D49" s="35"/>
      <c r="E49" s="35"/>
      <c r="F49" s="35"/>
      <c r="G49" s="35"/>
      <c r="H49" s="35"/>
      <c r="I49" s="35"/>
      <c r="J49" s="351"/>
      <c r="K49" s="352"/>
      <c r="L49" s="352"/>
      <c r="M49" s="352"/>
      <c r="N49" s="352"/>
      <c r="O49" s="353"/>
      <c r="P49" s="351"/>
      <c r="Q49" s="352"/>
      <c r="R49" s="352"/>
      <c r="S49" s="352"/>
      <c r="T49" s="352"/>
      <c r="U49" s="353"/>
      <c r="V49" s="351"/>
      <c r="W49" s="352"/>
      <c r="X49" s="352"/>
      <c r="Y49" s="352"/>
      <c r="Z49" s="352"/>
      <c r="AA49" s="353"/>
      <c r="AB49" s="351"/>
      <c r="AC49" s="352"/>
      <c r="AD49" s="352"/>
      <c r="AE49" s="352"/>
      <c r="AF49" s="352"/>
      <c r="AG49" s="353"/>
      <c r="AH49" s="351"/>
      <c r="AI49" s="352"/>
      <c r="AJ49" s="352"/>
      <c r="AK49" s="352"/>
      <c r="AL49" s="352"/>
      <c r="AM49" s="353"/>
      <c r="AN49" s="35"/>
      <c r="AO49" s="35"/>
      <c r="AP49" s="35"/>
      <c r="AQ49" s="35"/>
      <c r="AR49" s="35"/>
      <c r="AS49" s="35"/>
      <c r="AT49" s="35"/>
      <c r="AU49" s="35"/>
    </row>
    <row r="50" spans="2:47" ht="9.75" customHeight="1" x14ac:dyDescent="0.25">
      <c r="B50" s="35"/>
      <c r="C50" s="35"/>
      <c r="D50" s="35"/>
      <c r="E50" s="35"/>
      <c r="F50" s="35"/>
      <c r="G50" s="35"/>
      <c r="H50" s="35"/>
      <c r="I50" s="35"/>
      <c r="J50" s="351"/>
      <c r="K50" s="352"/>
      <c r="L50" s="352"/>
      <c r="M50" s="352"/>
      <c r="N50" s="352"/>
      <c r="O50" s="353"/>
      <c r="P50" s="351"/>
      <c r="Q50" s="352"/>
      <c r="R50" s="352"/>
      <c r="S50" s="352"/>
      <c r="T50" s="352"/>
      <c r="U50" s="353"/>
      <c r="V50" s="351"/>
      <c r="W50" s="352"/>
      <c r="X50" s="352"/>
      <c r="Y50" s="352"/>
      <c r="Z50" s="352"/>
      <c r="AA50" s="353"/>
      <c r="AB50" s="351"/>
      <c r="AC50" s="352"/>
      <c r="AD50" s="352"/>
      <c r="AE50" s="352"/>
      <c r="AF50" s="352"/>
      <c r="AG50" s="353"/>
      <c r="AH50" s="351"/>
      <c r="AI50" s="352"/>
      <c r="AJ50" s="352"/>
      <c r="AK50" s="352"/>
      <c r="AL50" s="352"/>
      <c r="AM50" s="353"/>
      <c r="AN50" s="35"/>
      <c r="AO50" s="35"/>
      <c r="AP50" s="35"/>
      <c r="AQ50" s="35"/>
      <c r="AR50" s="35"/>
      <c r="AS50" s="35"/>
      <c r="AT50" s="35"/>
      <c r="AU50" s="35"/>
    </row>
    <row r="51" spans="2:47" ht="9.75" customHeight="1" x14ac:dyDescent="0.25">
      <c r="B51" s="35"/>
      <c r="C51" s="35"/>
      <c r="D51" s="35"/>
      <c r="E51" s="35"/>
      <c r="F51" s="35"/>
      <c r="G51" s="35"/>
      <c r="H51" s="35"/>
      <c r="I51" s="35"/>
      <c r="J51" s="351"/>
      <c r="K51" s="352"/>
      <c r="L51" s="352"/>
      <c r="M51" s="352"/>
      <c r="N51" s="352"/>
      <c r="O51" s="353"/>
      <c r="P51" s="351"/>
      <c r="Q51" s="352"/>
      <c r="R51" s="352"/>
      <c r="S51" s="352"/>
      <c r="T51" s="352"/>
      <c r="U51" s="353"/>
      <c r="V51" s="351"/>
      <c r="W51" s="352"/>
      <c r="X51" s="352"/>
      <c r="Y51" s="352"/>
      <c r="Z51" s="352"/>
      <c r="AA51" s="353"/>
      <c r="AB51" s="351"/>
      <c r="AC51" s="352"/>
      <c r="AD51" s="352"/>
      <c r="AE51" s="352"/>
      <c r="AF51" s="352"/>
      <c r="AG51" s="353"/>
      <c r="AH51" s="351"/>
      <c r="AI51" s="352"/>
      <c r="AJ51" s="352"/>
      <c r="AK51" s="352"/>
      <c r="AL51" s="352"/>
      <c r="AM51" s="353"/>
      <c r="AN51" s="35"/>
      <c r="AO51" s="35"/>
      <c r="AP51" s="35"/>
      <c r="AQ51" s="35"/>
      <c r="AR51" s="35"/>
      <c r="AS51" s="35"/>
      <c r="AT51" s="35"/>
      <c r="AU51" s="35"/>
    </row>
    <row r="52" spans="2:47" ht="9.75" customHeight="1" thickBot="1" x14ac:dyDescent="0.3">
      <c r="B52" s="35"/>
      <c r="C52" s="35"/>
      <c r="D52" s="35"/>
      <c r="E52" s="35"/>
      <c r="F52" s="35"/>
      <c r="G52" s="35"/>
      <c r="H52" s="35"/>
      <c r="I52" s="35"/>
      <c r="J52" s="354"/>
      <c r="K52" s="355"/>
      <c r="L52" s="355"/>
      <c r="M52" s="355"/>
      <c r="N52" s="355"/>
      <c r="O52" s="356"/>
      <c r="P52" s="354"/>
      <c r="Q52" s="355"/>
      <c r="R52" s="355"/>
      <c r="S52" s="355"/>
      <c r="T52" s="355"/>
      <c r="U52" s="356"/>
      <c r="V52" s="354"/>
      <c r="W52" s="355"/>
      <c r="X52" s="355"/>
      <c r="Y52" s="355"/>
      <c r="Z52" s="355"/>
      <c r="AA52" s="356"/>
      <c r="AB52" s="354"/>
      <c r="AC52" s="355"/>
      <c r="AD52" s="355"/>
      <c r="AE52" s="355"/>
      <c r="AF52" s="355"/>
      <c r="AG52" s="356"/>
      <c r="AH52" s="354"/>
      <c r="AI52" s="355"/>
      <c r="AJ52" s="355"/>
      <c r="AK52" s="355"/>
      <c r="AL52" s="355"/>
      <c r="AM52" s="356"/>
      <c r="AN52" s="35"/>
      <c r="AO52" s="35"/>
      <c r="AP52" s="35"/>
      <c r="AQ52" s="35"/>
      <c r="AR52" s="35"/>
      <c r="AS52" s="35"/>
      <c r="AT52" s="35"/>
      <c r="AU52" s="35"/>
    </row>
    <row r="53" spans="2:47" x14ac:dyDescent="0.25"/>
    <row r="54" spans="2:47" x14ac:dyDescent="0.25"/>
  </sheetData>
  <mergeCells count="317">
    <mergeCell ref="J47:O52"/>
    <mergeCell ref="P47:U52"/>
    <mergeCell ref="V47:AA52"/>
    <mergeCell ref="AB47:AG52"/>
    <mergeCell ref="AH47:AM52"/>
    <mergeCell ref="AB45:AC46"/>
    <mergeCell ref="AD45:AE46"/>
    <mergeCell ref="AF45:AG46"/>
    <mergeCell ref="AH45:AI46"/>
    <mergeCell ref="AJ45:AK46"/>
    <mergeCell ref="AL45:AM46"/>
    <mergeCell ref="AL43:AM44"/>
    <mergeCell ref="J45:K46"/>
    <mergeCell ref="L45:M46"/>
    <mergeCell ref="N45:O46"/>
    <mergeCell ref="P45:Q46"/>
    <mergeCell ref="R45:S46"/>
    <mergeCell ref="T45:U46"/>
    <mergeCell ref="V45:W46"/>
    <mergeCell ref="X45:Y46"/>
    <mergeCell ref="Z45:AA46"/>
    <mergeCell ref="Z43:AA44"/>
    <mergeCell ref="AB43:AC44"/>
    <mergeCell ref="AD43:AE44"/>
    <mergeCell ref="AF43:AG44"/>
    <mergeCell ref="AH43:AI44"/>
    <mergeCell ref="AJ43:AK44"/>
    <mergeCell ref="J43:K44"/>
    <mergeCell ref="L43:M44"/>
    <mergeCell ref="N43:O44"/>
    <mergeCell ref="P43:Q44"/>
    <mergeCell ref="R43:S44"/>
    <mergeCell ref="T43:U44"/>
    <mergeCell ref="V43:W44"/>
    <mergeCell ref="X43:Y44"/>
    <mergeCell ref="X41:Y42"/>
    <mergeCell ref="AL39:AM40"/>
    <mergeCell ref="J41:K42"/>
    <mergeCell ref="L41:M42"/>
    <mergeCell ref="N41:O42"/>
    <mergeCell ref="P41:Q42"/>
    <mergeCell ref="R41:S42"/>
    <mergeCell ref="T41:U42"/>
    <mergeCell ref="V41:W42"/>
    <mergeCell ref="V39:W40"/>
    <mergeCell ref="X39:Y40"/>
    <mergeCell ref="Z39:AA40"/>
    <mergeCell ref="AB39:AC40"/>
    <mergeCell ref="AD39:AE40"/>
    <mergeCell ref="AF39:AG40"/>
    <mergeCell ref="AJ41:AK42"/>
    <mergeCell ref="AL41:AM42"/>
    <mergeCell ref="Z41:AA42"/>
    <mergeCell ref="AB41:AC42"/>
    <mergeCell ref="AD41:AE42"/>
    <mergeCell ref="AF41:AG42"/>
    <mergeCell ref="AH41:AI42"/>
    <mergeCell ref="AH37:AI38"/>
    <mergeCell ref="AJ37:AK38"/>
    <mergeCell ref="AL37:AM38"/>
    <mergeCell ref="E39:I46"/>
    <mergeCell ref="J39:K40"/>
    <mergeCell ref="L39:M40"/>
    <mergeCell ref="N39:O40"/>
    <mergeCell ref="P39:Q40"/>
    <mergeCell ref="R39:S40"/>
    <mergeCell ref="T39:U40"/>
    <mergeCell ref="V37:W38"/>
    <mergeCell ref="X37:Y38"/>
    <mergeCell ref="Z37:AA38"/>
    <mergeCell ref="AB37:AC38"/>
    <mergeCell ref="AD37:AE38"/>
    <mergeCell ref="AF37:AG38"/>
    <mergeCell ref="J37:K38"/>
    <mergeCell ref="L37:M38"/>
    <mergeCell ref="N37:O38"/>
    <mergeCell ref="P37:Q38"/>
    <mergeCell ref="R37:S38"/>
    <mergeCell ref="T37:U38"/>
    <mergeCell ref="AH39:AI40"/>
    <mergeCell ref="AJ39:AK40"/>
    <mergeCell ref="AL35:AM36"/>
    <mergeCell ref="AL33:AM34"/>
    <mergeCell ref="J35:K36"/>
    <mergeCell ref="L35:M36"/>
    <mergeCell ref="N35:O36"/>
    <mergeCell ref="P35:Q36"/>
    <mergeCell ref="R35:S36"/>
    <mergeCell ref="T35:U36"/>
    <mergeCell ref="V35:W36"/>
    <mergeCell ref="X35:Y36"/>
    <mergeCell ref="Z35:AA36"/>
    <mergeCell ref="Z33:AA34"/>
    <mergeCell ref="AB33:AC34"/>
    <mergeCell ref="AD33:AE34"/>
    <mergeCell ref="AF33:AG34"/>
    <mergeCell ref="AH33:AI34"/>
    <mergeCell ref="AJ33:AK34"/>
    <mergeCell ref="AF29:AG30"/>
    <mergeCell ref="AH29:AI30"/>
    <mergeCell ref="AJ29:AK30"/>
    <mergeCell ref="AL31:AM32"/>
    <mergeCell ref="AO31:AT38"/>
    <mergeCell ref="J33:K34"/>
    <mergeCell ref="L33:M34"/>
    <mergeCell ref="N33:O34"/>
    <mergeCell ref="P33:Q34"/>
    <mergeCell ref="R33:S34"/>
    <mergeCell ref="T33:U34"/>
    <mergeCell ref="V33:W34"/>
    <mergeCell ref="X33:Y34"/>
    <mergeCell ref="Z31:AA32"/>
    <mergeCell ref="AB31:AC32"/>
    <mergeCell ref="AD31:AE32"/>
    <mergeCell ref="AF31:AG32"/>
    <mergeCell ref="AH31:AI32"/>
    <mergeCell ref="AJ31:AK32"/>
    <mergeCell ref="AB35:AC36"/>
    <mergeCell ref="AD35:AE36"/>
    <mergeCell ref="AF35:AG36"/>
    <mergeCell ref="AH35:AI36"/>
    <mergeCell ref="AJ35:AK36"/>
    <mergeCell ref="E31:I38"/>
    <mergeCell ref="J31:K32"/>
    <mergeCell ref="L31:M32"/>
    <mergeCell ref="N31:O32"/>
    <mergeCell ref="P31:Q32"/>
    <mergeCell ref="R31:S32"/>
    <mergeCell ref="T31:U32"/>
    <mergeCell ref="V31:W32"/>
    <mergeCell ref="X31:Y32"/>
    <mergeCell ref="Z25:AA26"/>
    <mergeCell ref="AB25:AC26"/>
    <mergeCell ref="AD25:AE26"/>
    <mergeCell ref="AF25:AG26"/>
    <mergeCell ref="AJ27:AK28"/>
    <mergeCell ref="AL27:AM28"/>
    <mergeCell ref="J29:K30"/>
    <mergeCell ref="L29:M30"/>
    <mergeCell ref="N29:O30"/>
    <mergeCell ref="P29:Q30"/>
    <mergeCell ref="R29:S30"/>
    <mergeCell ref="T29:U30"/>
    <mergeCell ref="V29:W30"/>
    <mergeCell ref="X29:Y30"/>
    <mergeCell ref="X27:Y28"/>
    <mergeCell ref="Z27:AA28"/>
    <mergeCell ref="AB27:AC28"/>
    <mergeCell ref="AD27:AE28"/>
    <mergeCell ref="AF27:AG28"/>
    <mergeCell ref="AH27:AI28"/>
    <mergeCell ref="AL29:AM30"/>
    <mergeCell ref="Z29:AA30"/>
    <mergeCell ref="AB29:AC30"/>
    <mergeCell ref="AD29:AE30"/>
    <mergeCell ref="AO23:AT30"/>
    <mergeCell ref="J25:K26"/>
    <mergeCell ref="L25:M26"/>
    <mergeCell ref="N25:O26"/>
    <mergeCell ref="P25:Q26"/>
    <mergeCell ref="R25:S26"/>
    <mergeCell ref="T25:U26"/>
    <mergeCell ref="V23:W24"/>
    <mergeCell ref="X23:Y24"/>
    <mergeCell ref="Z23:AA24"/>
    <mergeCell ref="AB23:AC24"/>
    <mergeCell ref="AD23:AE24"/>
    <mergeCell ref="AF23:AG24"/>
    <mergeCell ref="AH25:AI26"/>
    <mergeCell ref="AJ25:AK26"/>
    <mergeCell ref="AL25:AM26"/>
    <mergeCell ref="J27:K28"/>
    <mergeCell ref="L27:M28"/>
    <mergeCell ref="N27:O28"/>
    <mergeCell ref="P27:Q28"/>
    <mergeCell ref="R27:S28"/>
    <mergeCell ref="T27:U28"/>
    <mergeCell ref="V27:W28"/>
    <mergeCell ref="V25:W26"/>
    <mergeCell ref="AL21:AM22"/>
    <mergeCell ref="E23:I30"/>
    <mergeCell ref="J23:K24"/>
    <mergeCell ref="L23:M24"/>
    <mergeCell ref="N23:O24"/>
    <mergeCell ref="P23:Q24"/>
    <mergeCell ref="R23:S24"/>
    <mergeCell ref="T23:U24"/>
    <mergeCell ref="V21:W22"/>
    <mergeCell ref="X21:Y22"/>
    <mergeCell ref="Z21:AA22"/>
    <mergeCell ref="AB21:AC22"/>
    <mergeCell ref="AD21:AE22"/>
    <mergeCell ref="AF21:AG22"/>
    <mergeCell ref="J21:K22"/>
    <mergeCell ref="L21:M22"/>
    <mergeCell ref="N21:O22"/>
    <mergeCell ref="P21:Q22"/>
    <mergeCell ref="R21:S22"/>
    <mergeCell ref="T21:U22"/>
    <mergeCell ref="AH23:AI24"/>
    <mergeCell ref="AJ23:AK24"/>
    <mergeCell ref="AL23:AM24"/>
    <mergeCell ref="X25:Y26"/>
    <mergeCell ref="Z19:AA20"/>
    <mergeCell ref="Z17:AA18"/>
    <mergeCell ref="AB17:AC18"/>
    <mergeCell ref="AD17:AE18"/>
    <mergeCell ref="AF17:AG18"/>
    <mergeCell ref="AH17:AI18"/>
    <mergeCell ref="AJ17:AK18"/>
    <mergeCell ref="AH21:AI22"/>
    <mergeCell ref="AJ21:AK22"/>
    <mergeCell ref="AO15:AT22"/>
    <mergeCell ref="J17:K18"/>
    <mergeCell ref="L17:M18"/>
    <mergeCell ref="N17:O18"/>
    <mergeCell ref="P17:Q18"/>
    <mergeCell ref="R17:S18"/>
    <mergeCell ref="T17:U18"/>
    <mergeCell ref="V17:W18"/>
    <mergeCell ref="X17:Y18"/>
    <mergeCell ref="Z15:AA16"/>
    <mergeCell ref="AB15:AC16"/>
    <mergeCell ref="AD15:AE16"/>
    <mergeCell ref="AF15:AG16"/>
    <mergeCell ref="AH15:AI16"/>
    <mergeCell ref="AJ15:AK16"/>
    <mergeCell ref="AB19:AC20"/>
    <mergeCell ref="AD19:AE20"/>
    <mergeCell ref="AF19:AG20"/>
    <mergeCell ref="AH19:AI20"/>
    <mergeCell ref="AJ19:AK20"/>
    <mergeCell ref="AL19:AM20"/>
    <mergeCell ref="AL17:AM18"/>
    <mergeCell ref="J19:K20"/>
    <mergeCell ref="L19:M20"/>
    <mergeCell ref="AH11:AI12"/>
    <mergeCell ref="AL13:AM14"/>
    <mergeCell ref="E15:I22"/>
    <mergeCell ref="J15:K16"/>
    <mergeCell ref="L15:M16"/>
    <mergeCell ref="N15:O16"/>
    <mergeCell ref="P15:Q16"/>
    <mergeCell ref="R15:S16"/>
    <mergeCell ref="T15:U16"/>
    <mergeCell ref="V15:W16"/>
    <mergeCell ref="X15:Y16"/>
    <mergeCell ref="Z13:AA14"/>
    <mergeCell ref="AB13:AC14"/>
    <mergeCell ref="AD13:AE14"/>
    <mergeCell ref="AF13:AG14"/>
    <mergeCell ref="AH13:AI14"/>
    <mergeCell ref="AJ13:AK14"/>
    <mergeCell ref="AL15:AM16"/>
    <mergeCell ref="N19:O20"/>
    <mergeCell ref="P19:Q20"/>
    <mergeCell ref="R19:S20"/>
    <mergeCell ref="T19:U20"/>
    <mergeCell ref="V19:W20"/>
    <mergeCell ref="X19:Y20"/>
    <mergeCell ref="R13:S14"/>
    <mergeCell ref="T13:U14"/>
    <mergeCell ref="V13:W14"/>
    <mergeCell ref="X13:Y14"/>
    <mergeCell ref="X11:Y12"/>
    <mergeCell ref="Z11:AA12"/>
    <mergeCell ref="AB11:AC12"/>
    <mergeCell ref="AD11:AE12"/>
    <mergeCell ref="AF11:AG12"/>
    <mergeCell ref="AO7:AT14"/>
    <mergeCell ref="J9:K10"/>
    <mergeCell ref="L9:M10"/>
    <mergeCell ref="N9:O10"/>
    <mergeCell ref="P9:Q10"/>
    <mergeCell ref="R9:S10"/>
    <mergeCell ref="T9:U10"/>
    <mergeCell ref="V7:W8"/>
    <mergeCell ref="X7:Y8"/>
    <mergeCell ref="Z7:AA8"/>
    <mergeCell ref="AB7:AC8"/>
    <mergeCell ref="AD7:AE8"/>
    <mergeCell ref="AF7:AG8"/>
    <mergeCell ref="AH9:AI10"/>
    <mergeCell ref="AJ9:AK10"/>
    <mergeCell ref="AL9:AM10"/>
    <mergeCell ref="J11:K12"/>
    <mergeCell ref="L11:M12"/>
    <mergeCell ref="N11:O12"/>
    <mergeCell ref="P11:Q12"/>
    <mergeCell ref="R11:S12"/>
    <mergeCell ref="T11:U12"/>
    <mergeCell ref="V11:W12"/>
    <mergeCell ref="V9:W10"/>
    <mergeCell ref="B3:I5"/>
    <mergeCell ref="J3:AM5"/>
    <mergeCell ref="B7:D46"/>
    <mergeCell ref="E7:I14"/>
    <mergeCell ref="J7:K8"/>
    <mergeCell ref="L7:M8"/>
    <mergeCell ref="N7:O8"/>
    <mergeCell ref="P7:Q8"/>
    <mergeCell ref="R7:S8"/>
    <mergeCell ref="T7:U8"/>
    <mergeCell ref="AH7:AI8"/>
    <mergeCell ref="AJ7:AK8"/>
    <mergeCell ref="AL7:AM8"/>
    <mergeCell ref="X9:Y10"/>
    <mergeCell ref="Z9:AA10"/>
    <mergeCell ref="AB9:AC10"/>
    <mergeCell ref="AD9:AE10"/>
    <mergeCell ref="AF9:AG10"/>
    <mergeCell ref="AJ11:AK12"/>
    <mergeCell ref="AL11:AM12"/>
    <mergeCell ref="J13:K14"/>
    <mergeCell ref="L13:M14"/>
    <mergeCell ref="N13:O14"/>
    <mergeCell ref="P13:Q1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FDAAE9-4BB2-4BE8-A83F-8CE1FE88A2ED}">
  <sheetPr>
    <tabColor rgb="FFFF0000"/>
    <pageSetUpPr fitToPage="1"/>
  </sheetPr>
  <dimension ref="B1:J17"/>
  <sheetViews>
    <sheetView showGridLines="0" zoomScale="70" zoomScaleNormal="70" workbookViewId="0">
      <selection activeCell="F9" sqref="F9"/>
    </sheetView>
  </sheetViews>
  <sheetFormatPr baseColWidth="10" defaultColWidth="11.42578125" defaultRowHeight="15" customHeight="1" zeroHeight="1" x14ac:dyDescent="0.25"/>
  <cols>
    <col min="1" max="1" width="4.42578125" customWidth="1"/>
    <col min="2" max="2" width="15" customWidth="1"/>
    <col min="3" max="3" width="18.85546875" customWidth="1"/>
    <col min="4" max="4" width="16.85546875" customWidth="1"/>
    <col min="5" max="5" width="40.42578125" customWidth="1"/>
    <col min="6" max="6" width="27.85546875" customWidth="1"/>
    <col min="7" max="7" width="6.42578125" customWidth="1"/>
  </cols>
  <sheetData>
    <row r="1" spans="2:10" ht="15.75" thickBot="1" x14ac:dyDescent="0.3"/>
    <row r="2" spans="2:10" ht="18.75" thickBot="1" x14ac:dyDescent="0.3">
      <c r="B2" s="431" t="s">
        <v>318</v>
      </c>
      <c r="C2" s="432"/>
      <c r="D2" s="432"/>
      <c r="E2" s="432"/>
      <c r="F2" s="433"/>
    </row>
    <row r="3" spans="2:10" ht="16.5" thickBot="1" x14ac:dyDescent="0.3">
      <c r="B3" s="60"/>
      <c r="C3" s="60"/>
      <c r="D3" s="60"/>
      <c r="E3" s="60"/>
      <c r="F3" s="60"/>
    </row>
    <row r="4" spans="2:10" ht="16.5" thickBot="1" x14ac:dyDescent="0.3">
      <c r="B4" s="434" t="s">
        <v>319</v>
      </c>
      <c r="C4" s="435"/>
      <c r="D4" s="435"/>
      <c r="E4" s="61" t="s">
        <v>320</v>
      </c>
      <c r="F4" s="62" t="s">
        <v>321</v>
      </c>
    </row>
    <row r="5" spans="2:10" ht="50.25" customHeight="1" x14ac:dyDescent="0.25">
      <c r="B5" s="436" t="s">
        <v>322</v>
      </c>
      <c r="C5" s="438" t="s">
        <v>323</v>
      </c>
      <c r="D5" s="63" t="s">
        <v>9</v>
      </c>
      <c r="E5" s="64" t="s">
        <v>324</v>
      </c>
      <c r="F5" s="65">
        <v>0.25</v>
      </c>
      <c r="J5" s="73" t="s">
        <v>36</v>
      </c>
    </row>
    <row r="6" spans="2:10" ht="56.25" customHeight="1" x14ac:dyDescent="0.25">
      <c r="B6" s="437"/>
      <c r="C6" s="439"/>
      <c r="D6" s="66" t="s">
        <v>7</v>
      </c>
      <c r="E6" s="67" t="s">
        <v>325</v>
      </c>
      <c r="F6" s="68">
        <v>0.15</v>
      </c>
      <c r="J6" s="73" t="s">
        <v>340</v>
      </c>
    </row>
    <row r="7" spans="2:10" ht="55.5" customHeight="1" x14ac:dyDescent="0.25">
      <c r="B7" s="437"/>
      <c r="C7" s="439"/>
      <c r="D7" s="66" t="s">
        <v>142</v>
      </c>
      <c r="E7" s="67" t="s">
        <v>326</v>
      </c>
      <c r="F7" s="68">
        <v>0.1</v>
      </c>
      <c r="J7" s="73" t="s">
        <v>341</v>
      </c>
    </row>
    <row r="8" spans="2:10" ht="82.5" customHeight="1" x14ac:dyDescent="0.25">
      <c r="B8" s="437"/>
      <c r="C8" s="439" t="s">
        <v>105</v>
      </c>
      <c r="D8" s="66" t="s">
        <v>37</v>
      </c>
      <c r="E8" s="67" t="s">
        <v>327</v>
      </c>
      <c r="F8" s="68">
        <v>0.25</v>
      </c>
      <c r="J8" s="73" t="s">
        <v>2</v>
      </c>
    </row>
    <row r="9" spans="2:10" ht="47.25" customHeight="1" x14ac:dyDescent="0.25">
      <c r="B9" s="437"/>
      <c r="C9" s="439"/>
      <c r="D9" s="66" t="s">
        <v>6</v>
      </c>
      <c r="E9" s="67" t="s">
        <v>328</v>
      </c>
      <c r="F9" s="68">
        <v>0.15</v>
      </c>
      <c r="J9" s="73" t="s">
        <v>342</v>
      </c>
    </row>
    <row r="10" spans="2:10" ht="79.5" customHeight="1" x14ac:dyDescent="0.25">
      <c r="B10" s="437" t="s">
        <v>329</v>
      </c>
      <c r="C10" s="439" t="s">
        <v>330</v>
      </c>
      <c r="D10" s="66" t="s">
        <v>25</v>
      </c>
      <c r="E10" s="67" t="s">
        <v>331</v>
      </c>
      <c r="F10" s="69" t="s">
        <v>332</v>
      </c>
    </row>
    <row r="11" spans="2:10" ht="75" customHeight="1" x14ac:dyDescent="0.25">
      <c r="B11" s="437"/>
      <c r="C11" s="439"/>
      <c r="D11" s="66" t="s">
        <v>275</v>
      </c>
      <c r="E11" s="67" t="s">
        <v>333</v>
      </c>
      <c r="F11" s="69" t="s">
        <v>332</v>
      </c>
    </row>
    <row r="12" spans="2:10" ht="57" customHeight="1" x14ac:dyDescent="0.25">
      <c r="B12" s="437"/>
      <c r="C12" s="439" t="s">
        <v>127</v>
      </c>
      <c r="D12" s="66" t="s">
        <v>5</v>
      </c>
      <c r="E12" s="67" t="s">
        <v>334</v>
      </c>
      <c r="F12" s="69" t="s">
        <v>332</v>
      </c>
    </row>
    <row r="13" spans="2:10" ht="58.5" customHeight="1" x14ac:dyDescent="0.25">
      <c r="B13" s="437"/>
      <c r="C13" s="439"/>
      <c r="D13" s="66" t="s">
        <v>45</v>
      </c>
      <c r="E13" s="67" t="s">
        <v>335</v>
      </c>
      <c r="F13" s="69" t="s">
        <v>332</v>
      </c>
    </row>
    <row r="14" spans="2:10" ht="48" customHeight="1" x14ac:dyDescent="0.25">
      <c r="B14" s="437"/>
      <c r="C14" s="439" t="s">
        <v>336</v>
      </c>
      <c r="D14" s="66" t="s">
        <v>79</v>
      </c>
      <c r="E14" s="67" t="s">
        <v>337</v>
      </c>
      <c r="F14" s="69" t="s">
        <v>332</v>
      </c>
    </row>
    <row r="15" spans="2:10" ht="45" customHeight="1" thickBot="1" x14ac:dyDescent="0.3">
      <c r="B15" s="440"/>
      <c r="C15" s="441"/>
      <c r="D15" s="70" t="s">
        <v>276</v>
      </c>
      <c r="E15" s="71" t="s">
        <v>338</v>
      </c>
      <c r="F15" s="72" t="s">
        <v>332</v>
      </c>
    </row>
    <row r="16" spans="2:10" ht="15.75" x14ac:dyDescent="0.25">
      <c r="B16" s="430" t="s">
        <v>339</v>
      </c>
      <c r="C16" s="430"/>
      <c r="D16" s="430"/>
      <c r="E16" s="430"/>
      <c r="F16" s="430"/>
    </row>
    <row r="17" x14ac:dyDescent="0.25"/>
  </sheetData>
  <mergeCells count="10">
    <mergeCell ref="B16:F16"/>
    <mergeCell ref="B2:F2"/>
    <mergeCell ref="B4:D4"/>
    <mergeCell ref="B5:B9"/>
    <mergeCell ref="C5:C7"/>
    <mergeCell ref="C8:C9"/>
    <mergeCell ref="B10:B15"/>
    <mergeCell ref="C10:C11"/>
    <mergeCell ref="C12:C13"/>
    <mergeCell ref="C14:C15"/>
  </mergeCells>
  <pageMargins left="0.7" right="0.7" top="0.75" bottom="0.75" header="0.3" footer="0.3"/>
  <pageSetup paperSize="9" scale="53"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E767CF-BDD6-4EBA-88BA-059D94CE549D}">
  <dimension ref="B4:L58"/>
  <sheetViews>
    <sheetView topLeftCell="A6" zoomScale="85" zoomScaleNormal="85" workbookViewId="0">
      <selection activeCell="H39" sqref="H39"/>
    </sheetView>
  </sheetViews>
  <sheetFormatPr baseColWidth="10" defaultRowHeight="15" x14ac:dyDescent="0.25"/>
  <cols>
    <col min="1" max="1" width="11.42578125" customWidth="1"/>
    <col min="2" max="2" width="4.85546875" customWidth="1"/>
    <col min="3" max="3" width="8.85546875" customWidth="1"/>
    <col min="4" max="4" width="11.42578125" style="25"/>
    <col min="10" max="10" width="4.140625" customWidth="1"/>
  </cols>
  <sheetData>
    <row r="4" spans="2:12" ht="13.5" customHeight="1" x14ac:dyDescent="0.25"/>
    <row r="5" spans="2:12" ht="19.5" customHeight="1" x14ac:dyDescent="0.25">
      <c r="E5" s="443" t="s">
        <v>261</v>
      </c>
      <c r="F5" s="443"/>
      <c r="G5" s="443"/>
      <c r="H5" s="443"/>
      <c r="I5" s="443"/>
    </row>
    <row r="6" spans="2:12" ht="19.5" customHeight="1" x14ac:dyDescent="0.25">
      <c r="E6" s="26" t="s">
        <v>40</v>
      </c>
      <c r="F6" s="27" t="s">
        <v>4</v>
      </c>
      <c r="G6" s="27" t="s">
        <v>3</v>
      </c>
      <c r="H6" s="27" t="s">
        <v>24</v>
      </c>
      <c r="I6" s="27" t="s">
        <v>262</v>
      </c>
    </row>
    <row r="7" spans="2:12" x14ac:dyDescent="0.25">
      <c r="E7" s="24">
        <v>0.2</v>
      </c>
      <c r="F7" s="24">
        <v>0.4</v>
      </c>
      <c r="G7" s="24">
        <v>0.6</v>
      </c>
      <c r="H7" s="24">
        <v>0.8</v>
      </c>
      <c r="I7" s="24">
        <v>1</v>
      </c>
    </row>
    <row r="8" spans="2:12" ht="33" customHeight="1" x14ac:dyDescent="0.25">
      <c r="B8" s="442" t="s">
        <v>260</v>
      </c>
      <c r="C8" s="19" t="s">
        <v>259</v>
      </c>
      <c r="D8" s="24">
        <v>1</v>
      </c>
      <c r="E8" s="28">
        <v>16</v>
      </c>
      <c r="F8" s="28">
        <v>18</v>
      </c>
      <c r="G8" s="28">
        <v>20</v>
      </c>
      <c r="H8" s="28">
        <v>22</v>
      </c>
      <c r="I8" s="29">
        <v>32</v>
      </c>
      <c r="K8" s="32" t="s">
        <v>46</v>
      </c>
      <c r="L8" s="21"/>
    </row>
    <row r="9" spans="2:12" ht="33" customHeight="1" x14ac:dyDescent="0.25">
      <c r="B9" s="442"/>
      <c r="C9" s="19" t="s">
        <v>263</v>
      </c>
      <c r="D9" s="24">
        <v>0.8</v>
      </c>
      <c r="E9" s="30">
        <v>10</v>
      </c>
      <c r="F9" s="30">
        <v>12</v>
      </c>
      <c r="G9" s="28">
        <v>18</v>
      </c>
      <c r="H9" s="28">
        <v>20</v>
      </c>
      <c r="I9" s="29">
        <v>30</v>
      </c>
      <c r="K9" s="32" t="s">
        <v>23</v>
      </c>
      <c r="L9" s="20"/>
    </row>
    <row r="10" spans="2:12" ht="33" customHeight="1" x14ac:dyDescent="0.25">
      <c r="B10" s="442"/>
      <c r="C10" s="19" t="s">
        <v>264</v>
      </c>
      <c r="D10" s="24">
        <v>0.6</v>
      </c>
      <c r="E10" s="30">
        <v>8</v>
      </c>
      <c r="F10" s="30">
        <v>10</v>
      </c>
      <c r="G10" s="30">
        <v>12</v>
      </c>
      <c r="H10" s="28">
        <v>18</v>
      </c>
      <c r="I10" s="29">
        <v>28</v>
      </c>
      <c r="K10" s="32" t="s">
        <v>3</v>
      </c>
      <c r="L10" s="22"/>
    </row>
    <row r="11" spans="2:12" ht="33" customHeight="1" x14ac:dyDescent="0.25">
      <c r="B11" s="442"/>
      <c r="C11" s="19" t="s">
        <v>11</v>
      </c>
      <c r="D11" s="24">
        <v>0.4</v>
      </c>
      <c r="E11" s="31">
        <v>6</v>
      </c>
      <c r="F11" s="30">
        <v>8</v>
      </c>
      <c r="G11" s="30">
        <v>10</v>
      </c>
      <c r="H11" s="28">
        <v>16</v>
      </c>
      <c r="I11" s="29">
        <v>26</v>
      </c>
      <c r="K11" s="32" t="s">
        <v>18</v>
      </c>
      <c r="L11" s="23"/>
    </row>
    <row r="12" spans="2:12" ht="33" customHeight="1" x14ac:dyDescent="0.25">
      <c r="B12" s="442"/>
      <c r="C12" s="19" t="s">
        <v>265</v>
      </c>
      <c r="D12" s="24">
        <v>0.2</v>
      </c>
      <c r="E12" s="31">
        <v>4</v>
      </c>
      <c r="F12" s="31">
        <v>6</v>
      </c>
      <c r="G12" s="30">
        <v>8</v>
      </c>
      <c r="H12" s="28">
        <v>14</v>
      </c>
      <c r="I12" s="29">
        <v>24</v>
      </c>
    </row>
    <row r="42" spans="4:5" x14ac:dyDescent="0.25">
      <c r="D42" s="25" t="s">
        <v>9</v>
      </c>
      <c r="E42" s="36">
        <v>0.25</v>
      </c>
    </row>
    <row r="43" spans="4:5" x14ac:dyDescent="0.25">
      <c r="D43" s="25" t="s">
        <v>7</v>
      </c>
      <c r="E43" s="36">
        <v>0.15</v>
      </c>
    </row>
    <row r="44" spans="4:5" x14ac:dyDescent="0.25">
      <c r="D44" s="25" t="s">
        <v>274</v>
      </c>
      <c r="E44" s="36">
        <v>0.1</v>
      </c>
    </row>
    <row r="47" spans="4:5" x14ac:dyDescent="0.25">
      <c r="D47" s="25" t="s">
        <v>6</v>
      </c>
      <c r="E47" s="36">
        <v>0.15</v>
      </c>
    </row>
    <row r="48" spans="4:5" x14ac:dyDescent="0.25">
      <c r="D48" s="25" t="s">
        <v>37</v>
      </c>
      <c r="E48" s="36">
        <v>0.25</v>
      </c>
    </row>
    <row r="51" spans="4:4" x14ac:dyDescent="0.25">
      <c r="D51" s="25" t="s">
        <v>25</v>
      </c>
    </row>
    <row r="52" spans="4:4" x14ac:dyDescent="0.25">
      <c r="D52" s="25" t="s">
        <v>275</v>
      </c>
    </row>
    <row r="54" spans="4:4" x14ac:dyDescent="0.25">
      <c r="D54" s="25" t="s">
        <v>5</v>
      </c>
    </row>
    <row r="55" spans="4:4" x14ac:dyDescent="0.25">
      <c r="D55" s="25" t="s">
        <v>45</v>
      </c>
    </row>
    <row r="57" spans="4:4" x14ac:dyDescent="0.25">
      <c r="D57" s="25" t="s">
        <v>79</v>
      </c>
    </row>
    <row r="58" spans="4:4" x14ac:dyDescent="0.25">
      <c r="D58" s="25" t="s">
        <v>276</v>
      </c>
    </row>
  </sheetData>
  <mergeCells count="2">
    <mergeCell ref="B8:B12"/>
    <mergeCell ref="E5:I5"/>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MATRIZ DE RIESGOS 2025</vt:lpstr>
      <vt:lpstr>PROBABILIDAD INHERENTE</vt:lpstr>
      <vt:lpstr>IMPACTO INHERENTE</vt:lpstr>
      <vt:lpstr>MATRIZ DE RIESGO INHERENTE</vt:lpstr>
      <vt:lpstr>VALORACION DE CONTROLES</vt: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Alejandra Vargas Rodriguez</dc:creator>
  <cp:lastModifiedBy>Alejandra Vargas Rodriguez</cp:lastModifiedBy>
  <cp:lastPrinted>2025-04-30T16:14:19Z</cp:lastPrinted>
  <dcterms:created xsi:type="dcterms:W3CDTF">2023-03-20T14:40:16Z</dcterms:created>
  <dcterms:modified xsi:type="dcterms:W3CDTF">2026-01-30T18:20:47Z</dcterms:modified>
</cp:coreProperties>
</file>